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lawcorp.sharepoint.com/sites/PRClientFiles/Shared Documents/Alta Healthcare District 2103/1XX- Admin/103 Admin - Grants/"/>
    </mc:Choice>
  </mc:AlternateContent>
  <xr:revisionPtr revIDLastSave="48" documentId="13_ncr:1_{C09FF757-4417-E147-9C91-4F5894309F38}" xr6:coauthVersionLast="47" xr6:coauthVersionMax="47" xr10:uidLastSave="{774162BD-3D74-ED4E-83AA-0330DD0E3047}"/>
  <bookViews>
    <workbookView xWindow="10960" yWindow="500" windowWidth="38400" windowHeight="18980" xr2:uid="{3AD0A9C8-0531-E84F-A502-E09BDF8FF050}"/>
  </bookViews>
  <sheets>
    <sheet name="Sheet1" sheetId="1" r:id="rId1"/>
  </sheets>
  <definedNames>
    <definedName name="_xlnm.Print_Area" localSheetId="0">Sheet1!$A$1:$O$65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</calcChain>
</file>

<file path=xl/sharedStrings.xml><?xml version="1.0" encoding="utf-8"?>
<sst xmlns="http://schemas.openxmlformats.org/spreadsheetml/2006/main" count="305" uniqueCount="178">
  <si>
    <t>Alta Healthcare District Report of Grants 2016 to Present</t>
  </si>
  <si>
    <t>Grantee</t>
  </si>
  <si>
    <t>Contact</t>
  </si>
  <si>
    <t>Notes</t>
  </si>
  <si>
    <t>FY2016</t>
  </si>
  <si>
    <t>FY2017</t>
  </si>
  <si>
    <t>FY2018</t>
  </si>
  <si>
    <t>FY2019</t>
  </si>
  <si>
    <t>FY2020</t>
  </si>
  <si>
    <t>FY2021</t>
  </si>
  <si>
    <t>FY2022</t>
  </si>
  <si>
    <t>FY2023</t>
  </si>
  <si>
    <t>FY2016-01</t>
  </si>
  <si>
    <t>City of Dinuba</t>
  </si>
  <si>
    <t>Chad Thompson</t>
  </si>
  <si>
    <t>No</t>
  </si>
  <si>
    <t>New Ambulance</t>
  </si>
  <si>
    <t>FY2016-02</t>
  </si>
  <si>
    <t>FY2016-03</t>
  </si>
  <si>
    <t>Tanya Goosev</t>
  </si>
  <si>
    <t>FY2018-01</t>
  </si>
  <si>
    <t>Cutler-Orosi Unified</t>
  </si>
  <si>
    <t>FY2019-01</t>
  </si>
  <si>
    <t>Shevonn Swanson</t>
  </si>
  <si>
    <t>USDA "My Plate" and After School Gardening (Installment 1) ($28,000 is moved to reserves for future disbustments)</t>
  </si>
  <si>
    <t>(Installment 2)</t>
  </si>
  <si>
    <t>FY2022-01</t>
  </si>
  <si>
    <t>N/A</t>
  </si>
  <si>
    <t>FY2018-02</t>
  </si>
  <si>
    <t>CSET</t>
  </si>
  <si>
    <t>Cendejas/Schmal</t>
  </si>
  <si>
    <t>Verbal</t>
  </si>
  <si>
    <t>Senior Meals Program</t>
  </si>
  <si>
    <t>FY2018-03</t>
  </si>
  <si>
    <t>Open Gate Ministries</t>
  </si>
  <si>
    <t>Roger Neufeld</t>
  </si>
  <si>
    <t>Medical and supplies for half-way house</t>
  </si>
  <si>
    <t>Dinuba Parks and Rec</t>
  </si>
  <si>
    <t>Stephanie Hurtado</t>
  </si>
  <si>
    <t>Fitness Equipment in Park</t>
  </si>
  <si>
    <t>FY2019-02</t>
  </si>
  <si>
    <t>FY2019-03</t>
  </si>
  <si>
    <t>Pena's Disposal</t>
  </si>
  <si>
    <t>We own the equipment under contract</t>
  </si>
  <si>
    <t>FY2019-05</t>
  </si>
  <si>
    <t>Cutler Orosi Unified</t>
  </si>
  <si>
    <t>Yolanda Valdez</t>
  </si>
  <si>
    <t>Purchase of 18 AEDs</t>
  </si>
  <si>
    <t>FY2019-04</t>
  </si>
  <si>
    <t>Proteus</t>
  </si>
  <si>
    <t>Margie Davidian</t>
  </si>
  <si>
    <t>Playground Equipment</t>
  </si>
  <si>
    <t>FY2019-06</t>
  </si>
  <si>
    <t>Tulare-Kings Campus Life</t>
  </si>
  <si>
    <t>Albert Serna</t>
  </si>
  <si>
    <t>Building Healthy Life Skills Program</t>
  </si>
  <si>
    <t>FY2019-07</t>
  </si>
  <si>
    <t>Valley Health Team Inc.</t>
  </si>
  <si>
    <t>Soyla Reyna-Griffen</t>
  </si>
  <si>
    <t>Urgent Care Hours and Services</t>
  </si>
  <si>
    <t>FY2019-08</t>
  </si>
  <si>
    <t>Food Distribution/Shelter Home</t>
  </si>
  <si>
    <t>FY2019-09</t>
  </si>
  <si>
    <t>Cecilia Bobst</t>
  </si>
  <si>
    <t>Air Conditioner for Senior Center $7,500 used, remaining $500 approved to be used for repairs on separate A/C unit at Senior Center.</t>
  </si>
  <si>
    <t>FY2019-10</t>
  </si>
  <si>
    <t>Raquel Gomez</t>
  </si>
  <si>
    <t>Senior Meals for 6 Months</t>
  </si>
  <si>
    <r>
      <t xml:space="preserve">Additional Funding in relation to </t>
    </r>
    <r>
      <rPr>
        <sz val="12"/>
        <color rgb="FFFF0000"/>
        <rFont val="Calibri (Body)"/>
      </rPr>
      <t>FY2018-03</t>
    </r>
  </si>
  <si>
    <t>FY2020-01</t>
  </si>
  <si>
    <t>FY2020-02</t>
  </si>
  <si>
    <t>Raffi Soghomonian</t>
  </si>
  <si>
    <t>Tentative approval 10/9/2019</t>
  </si>
  <si>
    <t>Monson Sultana Unified</t>
  </si>
  <si>
    <t>Chris Meyer</t>
  </si>
  <si>
    <t>School Garden/Mental Health Services</t>
  </si>
  <si>
    <t>"</t>
  </si>
  <si>
    <t>2nd Installment approved</t>
  </si>
  <si>
    <t>3rd Installment approved</t>
  </si>
  <si>
    <t>First Presentation</t>
  </si>
  <si>
    <t>Approval of Grant</t>
  </si>
  <si>
    <t>Award Letter</t>
  </si>
  <si>
    <t>Acceptance of Grant</t>
  </si>
  <si>
    <t>Amount Awarded</t>
  </si>
  <si>
    <t>Multi-Year</t>
  </si>
  <si>
    <t>Paid Date</t>
  </si>
  <si>
    <t>Check Number</t>
  </si>
  <si>
    <t>AGLetter</t>
  </si>
  <si>
    <t>Report Back</t>
  </si>
  <si>
    <t>Grant #</t>
  </si>
  <si>
    <t>Expand mental health services</t>
  </si>
  <si>
    <t>Informed the AG about the reserved funds</t>
  </si>
  <si>
    <t>Roberto Vaca</t>
  </si>
  <si>
    <t>Family Tree Farms</t>
  </si>
  <si>
    <t>AED to be delivered, contract signed</t>
  </si>
  <si>
    <t>Dinuba Fire Dept</t>
  </si>
  <si>
    <t>Jordan Webster</t>
  </si>
  <si>
    <t>FY2020-04</t>
  </si>
  <si>
    <r>
      <rPr>
        <sz val="11"/>
        <color theme="1"/>
        <rFont val="Calibri (Body)"/>
      </rPr>
      <t xml:space="preserve">Supplies for File for Life  </t>
    </r>
    <r>
      <rPr>
        <sz val="11"/>
        <color rgb="FFFF0000"/>
        <rFont val="Calibri"/>
        <family val="2"/>
        <scheme val="minor"/>
      </rPr>
      <t>(reallocation portion) No additional funds distributed. Carry over from FY2020-05.1</t>
    </r>
  </si>
  <si>
    <t>Dinuba HS Med Academy</t>
  </si>
  <si>
    <t>Manjeet Dail</t>
  </si>
  <si>
    <t>Medical Academy</t>
  </si>
  <si>
    <t>Orosi HS Career Pathways</t>
  </si>
  <si>
    <t>Lisa Castillo</t>
  </si>
  <si>
    <t>Provide access to healthy foods in Comm.</t>
  </si>
  <si>
    <t>FY2021-02</t>
  </si>
  <si>
    <t>Proteus, Inc.</t>
  </si>
  <si>
    <t>Michelle Rodriguez</t>
  </si>
  <si>
    <t>FY2021-03</t>
  </si>
  <si>
    <t>FY2021-05</t>
  </si>
  <si>
    <t>no</t>
  </si>
  <si>
    <t>Sports Complex Lighting Project</t>
  </si>
  <si>
    <t>Roverto Vaca</t>
  </si>
  <si>
    <t>FY2022-02</t>
  </si>
  <si>
    <t>Oxygen Generator</t>
  </si>
  <si>
    <t>FY2022-03</t>
  </si>
  <si>
    <t>FY2022-04</t>
  </si>
  <si>
    <t>FY2022-05</t>
  </si>
  <si>
    <t>FY2022-06</t>
  </si>
  <si>
    <t>MA Escarega-Fechner</t>
  </si>
  <si>
    <t>Meals on Wheels</t>
  </si>
  <si>
    <t>FY2022-07</t>
  </si>
  <si>
    <t>Cutler-Orosi CFY</t>
  </si>
  <si>
    <t>Girls on the Run 5K</t>
  </si>
  <si>
    <t>FY2022-08</t>
  </si>
  <si>
    <r>
      <t xml:space="preserve">Resource officer </t>
    </r>
    <r>
      <rPr>
        <sz val="11"/>
        <color rgb="FFC00000"/>
        <rFont val="Calibri (Body)"/>
      </rPr>
      <t>CONSOLIDATED</t>
    </r>
    <r>
      <rPr>
        <sz val="12"/>
        <color theme="1"/>
        <rFont val="Calibri"/>
        <family val="2"/>
        <scheme val="minor"/>
      </rPr>
      <t xml:space="preserve"> (see FY2022-06)</t>
    </r>
  </si>
  <si>
    <r>
      <t xml:space="preserve">Additional counselor </t>
    </r>
    <r>
      <rPr>
        <sz val="11"/>
        <color rgb="FFC00000"/>
        <rFont val="Calibri (Body)"/>
      </rPr>
      <t>CONSOLIDATED</t>
    </r>
    <r>
      <rPr>
        <sz val="12"/>
        <color theme="1"/>
        <rFont val="Calibri"/>
        <family val="2"/>
        <scheme val="minor"/>
      </rPr>
      <t xml:space="preserve"> (see FY2022-06)</t>
    </r>
  </si>
  <si>
    <t>Additional Funding for 22-23 Cost of Living Increase for Reyes Consulting and Social Worker.</t>
  </si>
  <si>
    <t>AED's for Dinuba Fire Dept, ck to Enerspect</t>
  </si>
  <si>
    <t>Orosi Lions Club</t>
  </si>
  <si>
    <t>Vision Screener</t>
  </si>
  <si>
    <t>Mike Botello</t>
  </si>
  <si>
    <t>Check 4476 dated 07/30/20 was for $107,281.10</t>
  </si>
  <si>
    <t>Amount Distributed</t>
  </si>
  <si>
    <r>
      <t xml:space="preserve">Equipment for Sports park (87,500 Tentative) </t>
    </r>
    <r>
      <rPr>
        <sz val="12"/>
        <color rgb="FFFF0000"/>
        <rFont val="Calibri (Body)"/>
      </rPr>
      <t>05/14/20 Consolidated with FY2020-02 Total of $114,425.68 approved. Only $107,281.10 issued</t>
    </r>
  </si>
  <si>
    <r>
      <rPr>
        <sz val="11"/>
        <color theme="1"/>
        <rFont val="Calibri (Body)"/>
      </rPr>
      <t>Covid Vaccine Education and assitance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 (Body)"/>
      </rPr>
      <t>(Modification to use $12,573.78 for file for life from original grant of  $35,658.06)</t>
    </r>
    <r>
      <rPr>
        <sz val="11"/>
        <color rgb="FFFF0000"/>
        <rFont val="Calibri"/>
        <family val="2"/>
        <scheme val="minor"/>
      </rPr>
      <t xml:space="preserve"> Unused $14,164.94 returned to AHCD. </t>
    </r>
  </si>
  <si>
    <r>
      <rPr>
        <sz val="12"/>
        <color rgb="FFFF0000"/>
        <rFont val="Calibri (Body)"/>
      </rPr>
      <t>Consolidation of Grants FY2022-04 &amp; FY2022-05</t>
    </r>
    <r>
      <rPr>
        <sz val="12"/>
        <color theme="1"/>
        <rFont val="Calibri"/>
        <family val="2"/>
        <scheme val="minor"/>
      </rPr>
      <t xml:space="preserve">. </t>
    </r>
    <r>
      <rPr>
        <sz val="12"/>
        <color rgb="FFFF0000"/>
        <rFont val="Calibri (Body)"/>
      </rPr>
      <t>NO ADDITIONAL FUNDS WERE DISTRIBUTED. This was a grant Modification</t>
    </r>
    <r>
      <rPr>
        <sz val="12"/>
        <color theme="1"/>
        <rFont val="Calibri"/>
        <family val="2"/>
        <scheme val="minor"/>
      </rPr>
      <t xml:space="preserve">. Total amount of $99,856.00 to be reallocated to comply with Federal Grant MS received. </t>
    </r>
  </si>
  <si>
    <t xml:space="preserve">Career Pathway Academy of Health - 2021 Extention for report granted </t>
  </si>
  <si>
    <t>Total Amount Distributed</t>
  </si>
  <si>
    <t>Final Distribution 3 year grant</t>
  </si>
  <si>
    <r>
      <t xml:space="preserve">(Installment 3) </t>
    </r>
    <r>
      <rPr>
        <sz val="12"/>
        <color rgb="FFFF0000"/>
        <rFont val="Calibri (Body)"/>
      </rPr>
      <t>Modification - $8,500 carried over due to Covid-19 Pandemic. Approved to used for 2020-2021 school year.</t>
    </r>
  </si>
  <si>
    <t>AED'S</t>
  </si>
  <si>
    <r>
      <t>Randi Espinoza: Funds not spent due to construction delay,</t>
    </r>
    <r>
      <rPr>
        <sz val="12"/>
        <color rgb="FFFF0000"/>
        <rFont val="Calibri (Body)"/>
      </rPr>
      <t xml:space="preserve"> full grant returned April 2023</t>
    </r>
  </si>
  <si>
    <t>FY2021-01</t>
  </si>
  <si>
    <t>FY2021-04</t>
  </si>
  <si>
    <t>FY2021-06-1</t>
  </si>
  <si>
    <t>FY2021-07</t>
  </si>
  <si>
    <t>FY2020-03-3</t>
  </si>
  <si>
    <t>FY2020-03-2</t>
  </si>
  <si>
    <t>FY2020-03-1</t>
  </si>
  <si>
    <t>FY2020-05-1</t>
  </si>
  <si>
    <t>FY2020-05-2</t>
  </si>
  <si>
    <t>FY2017-02-3</t>
  </si>
  <si>
    <t>FY2017-02-2</t>
  </si>
  <si>
    <t>FY2017-02-1</t>
  </si>
  <si>
    <t>FY2017-01-3</t>
  </si>
  <si>
    <t>FY2017-01-2</t>
  </si>
  <si>
    <t>FY2017-01-1</t>
  </si>
  <si>
    <t>FY2016-04</t>
  </si>
  <si>
    <t>FY2016-05</t>
  </si>
  <si>
    <t>Ray Millard Paramedic Scholarship Fund for 3 trainees up to $15,000 each trainee (only used $26,000 of 45,000 for year 1, declined remaining 2 years of grant)</t>
  </si>
  <si>
    <t>FY2023-01</t>
  </si>
  <si>
    <t>Tentative 5/18/2023</t>
  </si>
  <si>
    <t>FY2023-02</t>
  </si>
  <si>
    <t>Family Healthcare Network</t>
  </si>
  <si>
    <t>Marisol de la Vega Cardoso</t>
  </si>
  <si>
    <t>Salary for Mental Health Provider to serve in Dinuba and Cutler Only.</t>
  </si>
  <si>
    <t>Luis Patlan- City Manager</t>
  </si>
  <si>
    <r>
      <t xml:space="preserve">This will become an MOU between the district and City of Dinuba for funding of ambulances on an 18m rotational basis and building projects/salarie for EMTs. </t>
    </r>
    <r>
      <rPr>
        <sz val="12"/>
        <color rgb="FFFF0000"/>
        <rFont val="Calibri (Body)"/>
      </rPr>
      <t>10/19/2023 noted on the Agenda, MOU will not move forward as is. City must contact AHCD when ready.</t>
    </r>
  </si>
  <si>
    <t>Cheryl Jackson</t>
  </si>
  <si>
    <t>Split funding for Food Distribution Service and Shelter.</t>
  </si>
  <si>
    <t>FY2023-03</t>
  </si>
  <si>
    <t>FY2023-04</t>
  </si>
  <si>
    <t xml:space="preserve">City of Dinuba Parks and Community Service </t>
  </si>
  <si>
    <t>40 solar lights along walking path at KC Vista Park</t>
  </si>
  <si>
    <t>FY2023-05</t>
  </si>
  <si>
    <t>City of Dinuba Fire Department</t>
  </si>
  <si>
    <t>Greg Chastain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</si>
</sst>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 (Body)"/>
    </font>
    <font>
      <sz val="11"/>
      <color rgb="FFFF0000"/>
      <name val="Calibri"/>
      <family val="2"/>
      <scheme val="minor"/>
    </font>
    <font>
      <sz val="11"/>
      <color theme="1"/>
      <name val="Calibri (Body)"/>
    </font>
    <font>
      <sz val="11"/>
      <color rgb="FFC00000"/>
      <name val="Calibri (Body)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4" fontId="5" fillId="5" borderId="1" xfId="1" applyFont="1" applyFill="1" applyBorder="1" applyAlignment="1">
      <alignment horizontal="center"/>
    </xf>
    <xf numFmtId="44" fontId="5" fillId="6" borderId="1" xfId="1" applyFont="1" applyFill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44" fontId="0" fillId="5" borderId="0" xfId="1" applyFont="1" applyFill="1" applyAlignment="1">
      <alignment horizontal="center"/>
    </xf>
    <xf numFmtId="44" fontId="0" fillId="6" borderId="1" xfId="1" applyFont="1" applyFill="1" applyBorder="1" applyAlignment="1"/>
    <xf numFmtId="44" fontId="0" fillId="6" borderId="1" xfId="1" applyFont="1" applyFill="1" applyBorder="1" applyAlignment="1">
      <alignment horizontal="center"/>
    </xf>
    <xf numFmtId="44" fontId="0" fillId="6" borderId="0" xfId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44" fontId="0" fillId="7" borderId="0" xfId="1" applyFont="1" applyFill="1" applyAlignment="1">
      <alignment horizontal="center"/>
    </xf>
    <xf numFmtId="0" fontId="0" fillId="7" borderId="0" xfId="0" applyFill="1" applyAlignment="1">
      <alignment wrapText="1"/>
    </xf>
    <xf numFmtId="44" fontId="0" fillId="0" borderId="0" xfId="1" applyFont="1" applyFill="1" applyAlignment="1">
      <alignment horizontal="center"/>
    </xf>
    <xf numFmtId="0" fontId="10" fillId="7" borderId="0" xfId="0" applyFont="1" applyFill="1" applyAlignment="1">
      <alignment horizontal="right" wrapText="1"/>
    </xf>
    <xf numFmtId="14" fontId="5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2" xfId="0" applyFill="1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4" borderId="1" xfId="0" applyNumberFormat="1" applyFill="1" applyBorder="1"/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13BA-16FA-A945-AB9F-79A8B78F3588}">
  <sheetPr>
    <pageSetUpPr fitToPage="1"/>
  </sheetPr>
  <dimension ref="A1:P428"/>
  <sheetViews>
    <sheetView tabSelected="1" zoomScaleNormal="100" workbookViewId="0">
      <pane ySplit="2" topLeftCell="A46" activePane="bottomLeft" state="frozen"/>
      <selection pane="bottomLeft" activeCell="F58" sqref="F58"/>
    </sheetView>
  </sheetViews>
  <sheetFormatPr baseColWidth="10" defaultColWidth="11" defaultRowHeight="16" x14ac:dyDescent="0.2"/>
  <cols>
    <col min="1" max="1" width="16" style="40" customWidth="1"/>
    <col min="2" max="2" width="22.6640625" style="5" customWidth="1"/>
    <col min="3" max="3" width="21.6640625" style="5" customWidth="1"/>
    <col min="5" max="7" width="11" style="5"/>
    <col min="8" max="8" width="16.33203125" style="25" customWidth="1"/>
    <col min="9" max="9" width="16.5" style="28" customWidth="1"/>
    <col min="10" max="10" width="11" style="5"/>
    <col min="11" max="11" width="11" style="37"/>
    <col min="12" max="12" width="13.6640625" style="5" customWidth="1"/>
    <col min="13" max="13" width="12.6640625" customWidth="1"/>
    <col min="14" max="14" width="11.5" customWidth="1"/>
    <col min="15" max="15" width="65.5" style="15" customWidth="1"/>
  </cols>
  <sheetData>
    <row r="1" spans="1:16" ht="21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s="15" customFormat="1" ht="48" x14ac:dyDescent="0.2">
      <c r="A2" s="43" t="s">
        <v>89</v>
      </c>
      <c r="B2" s="44" t="s">
        <v>1</v>
      </c>
      <c r="C2" s="44" t="s">
        <v>2</v>
      </c>
      <c r="D2" s="44" t="s">
        <v>79</v>
      </c>
      <c r="E2" s="44" t="s">
        <v>80</v>
      </c>
      <c r="F2" s="44" t="s">
        <v>81</v>
      </c>
      <c r="G2" s="44" t="s">
        <v>82</v>
      </c>
      <c r="H2" s="45" t="s">
        <v>83</v>
      </c>
      <c r="I2" s="45" t="s">
        <v>133</v>
      </c>
      <c r="J2" s="44" t="s">
        <v>84</v>
      </c>
      <c r="K2" s="4" t="s">
        <v>85</v>
      </c>
      <c r="L2" s="44" t="s">
        <v>86</v>
      </c>
      <c r="M2" s="44" t="s">
        <v>87</v>
      </c>
      <c r="N2" s="44" t="s">
        <v>88</v>
      </c>
      <c r="O2" s="44" t="s">
        <v>3</v>
      </c>
    </row>
    <row r="3" spans="1:16" s="1" customFormat="1" ht="27" customHeight="1" x14ac:dyDescent="0.2">
      <c r="A3" s="38" t="s">
        <v>4</v>
      </c>
      <c r="B3" s="3"/>
      <c r="C3" s="3"/>
      <c r="D3" s="3"/>
      <c r="E3" s="3"/>
      <c r="F3" s="3"/>
      <c r="G3" s="3"/>
      <c r="H3" s="10"/>
      <c r="I3" s="10"/>
      <c r="J3" s="3"/>
      <c r="K3" s="3"/>
      <c r="L3" s="3"/>
      <c r="M3" s="3"/>
      <c r="N3" s="3"/>
      <c r="O3" s="4"/>
      <c r="P3" s="41"/>
    </row>
    <row r="4" spans="1:16" s="7" customFormat="1" x14ac:dyDescent="0.2">
      <c r="A4" s="39" t="s">
        <v>12</v>
      </c>
      <c r="B4" s="8" t="s">
        <v>13</v>
      </c>
      <c r="C4" s="8" t="s">
        <v>14</v>
      </c>
      <c r="D4" s="9">
        <v>42264</v>
      </c>
      <c r="E4" s="9">
        <v>42320</v>
      </c>
      <c r="F4" s="9">
        <v>42321</v>
      </c>
      <c r="G4" s="9">
        <v>42333</v>
      </c>
      <c r="H4" s="21">
        <v>70000</v>
      </c>
      <c r="I4" s="22">
        <v>70000</v>
      </c>
      <c r="J4" s="8" t="s">
        <v>15</v>
      </c>
      <c r="K4" s="35">
        <v>42354</v>
      </c>
      <c r="L4" s="8">
        <v>3994</v>
      </c>
      <c r="M4" s="9">
        <v>42445</v>
      </c>
      <c r="N4" s="9">
        <v>42509</v>
      </c>
      <c r="O4" s="11" t="s">
        <v>16</v>
      </c>
      <c r="P4" s="42"/>
    </row>
    <row r="5" spans="1:16" s="7" customFormat="1" x14ac:dyDescent="0.2">
      <c r="A5" s="39" t="s">
        <v>17</v>
      </c>
      <c r="B5" s="8" t="s">
        <v>13</v>
      </c>
      <c r="C5" s="8" t="s">
        <v>14</v>
      </c>
      <c r="D5" s="9">
        <v>42264</v>
      </c>
      <c r="E5" s="9">
        <v>42320</v>
      </c>
      <c r="F5" s="9">
        <v>42321</v>
      </c>
      <c r="G5" s="9">
        <v>42333</v>
      </c>
      <c r="H5" s="21">
        <v>113101.69</v>
      </c>
      <c r="I5" s="22">
        <v>113101.69</v>
      </c>
      <c r="J5" s="8" t="s">
        <v>15</v>
      </c>
      <c r="K5" s="35">
        <v>42384</v>
      </c>
      <c r="L5" s="8">
        <v>4005</v>
      </c>
      <c r="M5" s="9">
        <v>42445</v>
      </c>
      <c r="N5" s="9">
        <v>42509</v>
      </c>
      <c r="O5" s="11" t="s">
        <v>16</v>
      </c>
      <c r="P5" s="42"/>
    </row>
    <row r="6" spans="1:16" s="7" customFormat="1" x14ac:dyDescent="0.2">
      <c r="A6" s="39" t="s">
        <v>18</v>
      </c>
      <c r="B6" s="8" t="s">
        <v>13</v>
      </c>
      <c r="C6" s="8" t="s">
        <v>14</v>
      </c>
      <c r="D6" s="9">
        <v>42747</v>
      </c>
      <c r="E6" s="9">
        <v>42803</v>
      </c>
      <c r="F6" s="9">
        <v>42803</v>
      </c>
      <c r="G6" s="9">
        <v>42808</v>
      </c>
      <c r="H6" s="21">
        <v>156031.92000000001</v>
      </c>
      <c r="I6" s="22">
        <v>156031.92000000001</v>
      </c>
      <c r="J6" s="8" t="s">
        <v>15</v>
      </c>
      <c r="K6" s="35">
        <v>42809</v>
      </c>
      <c r="L6" s="8">
        <v>99001</v>
      </c>
      <c r="M6" s="9">
        <v>42809</v>
      </c>
      <c r="N6" s="9">
        <v>42873</v>
      </c>
      <c r="O6" s="11" t="s">
        <v>16</v>
      </c>
      <c r="P6" s="42"/>
    </row>
    <row r="7" spans="1:16" s="7" customFormat="1" x14ac:dyDescent="0.2">
      <c r="A7" s="39" t="s">
        <v>158</v>
      </c>
      <c r="B7" s="19" t="s">
        <v>95</v>
      </c>
      <c r="C7" s="19" t="s">
        <v>141</v>
      </c>
      <c r="D7" s="9"/>
      <c r="E7" s="9"/>
      <c r="F7" s="9"/>
      <c r="G7" s="9"/>
      <c r="H7" s="21">
        <v>24114.1</v>
      </c>
      <c r="I7" s="22">
        <v>24114.1</v>
      </c>
      <c r="J7" s="19" t="s">
        <v>110</v>
      </c>
      <c r="K7" s="35">
        <v>42719</v>
      </c>
      <c r="L7" s="8">
        <v>4064</v>
      </c>
      <c r="M7" s="9">
        <v>43747</v>
      </c>
      <c r="N7" s="9"/>
      <c r="O7" s="20" t="s">
        <v>128</v>
      </c>
      <c r="P7" s="42"/>
    </row>
    <row r="8" spans="1:16" s="7" customFormat="1" x14ac:dyDescent="0.2">
      <c r="A8" s="39" t="s">
        <v>159</v>
      </c>
      <c r="B8" s="19" t="s">
        <v>129</v>
      </c>
      <c r="C8" s="19" t="s">
        <v>131</v>
      </c>
      <c r="D8" s="9"/>
      <c r="E8" s="9"/>
      <c r="F8" s="9"/>
      <c r="G8" s="9"/>
      <c r="H8" s="21">
        <v>6303.21</v>
      </c>
      <c r="I8" s="22">
        <v>6303.21</v>
      </c>
      <c r="J8" s="19" t="s">
        <v>15</v>
      </c>
      <c r="K8" s="35">
        <v>42754</v>
      </c>
      <c r="L8" s="8">
        <v>4068</v>
      </c>
      <c r="M8" s="9">
        <v>43747</v>
      </c>
      <c r="N8" s="9"/>
      <c r="O8" s="20" t="s">
        <v>130</v>
      </c>
      <c r="P8" s="42"/>
    </row>
    <row r="9" spans="1:16" s="1" customFormat="1" ht="27" customHeight="1" x14ac:dyDescent="0.2">
      <c r="A9" s="38" t="s">
        <v>5</v>
      </c>
      <c r="B9" s="2"/>
      <c r="C9" s="2"/>
      <c r="E9" s="2"/>
      <c r="F9" s="2"/>
      <c r="G9" s="2"/>
      <c r="H9" s="24"/>
      <c r="I9" s="27"/>
      <c r="J9" s="2"/>
      <c r="K9" s="2"/>
      <c r="L9" s="2"/>
      <c r="O9" s="13"/>
      <c r="P9" s="41"/>
    </row>
    <row r="10" spans="1:16" s="7" customFormat="1" ht="34" x14ac:dyDescent="0.2">
      <c r="A10" s="39" t="s">
        <v>157</v>
      </c>
      <c r="B10" s="6" t="s">
        <v>21</v>
      </c>
      <c r="C10" s="6" t="s">
        <v>19</v>
      </c>
      <c r="D10" s="12">
        <v>42999</v>
      </c>
      <c r="E10" s="16">
        <v>43027</v>
      </c>
      <c r="F10" s="16">
        <v>43038</v>
      </c>
      <c r="G10" s="16">
        <v>43048</v>
      </c>
      <c r="H10" s="24">
        <v>14000</v>
      </c>
      <c r="I10" s="27">
        <v>14000</v>
      </c>
      <c r="J10" s="6">
        <v>3</v>
      </c>
      <c r="K10" s="36">
        <v>43088</v>
      </c>
      <c r="L10" s="6">
        <v>4184</v>
      </c>
      <c r="M10" s="12">
        <v>43098</v>
      </c>
      <c r="N10" s="12">
        <v>43271</v>
      </c>
      <c r="O10" s="14" t="s">
        <v>24</v>
      </c>
      <c r="P10" s="42"/>
    </row>
    <row r="11" spans="1:16" s="7" customFormat="1" ht="17" x14ac:dyDescent="0.2">
      <c r="A11" s="39" t="s">
        <v>156</v>
      </c>
      <c r="B11" s="6" t="s">
        <v>21</v>
      </c>
      <c r="C11" s="6" t="s">
        <v>19</v>
      </c>
      <c r="D11" s="12">
        <v>42999</v>
      </c>
      <c r="E11" s="16">
        <v>43363</v>
      </c>
      <c r="F11" s="16">
        <v>43038</v>
      </c>
      <c r="G11" s="16">
        <v>43048</v>
      </c>
      <c r="H11" s="24">
        <v>14000</v>
      </c>
      <c r="I11" s="27">
        <v>14000</v>
      </c>
      <c r="J11" s="6">
        <v>3</v>
      </c>
      <c r="K11" s="36">
        <v>43369</v>
      </c>
      <c r="L11" s="6">
        <v>4277</v>
      </c>
      <c r="M11" s="12">
        <v>43098</v>
      </c>
      <c r="N11" s="12">
        <v>43664</v>
      </c>
      <c r="O11" s="14" t="s">
        <v>25</v>
      </c>
      <c r="P11" s="42"/>
    </row>
    <row r="12" spans="1:16" s="7" customFormat="1" ht="34" x14ac:dyDescent="0.2">
      <c r="A12" s="39" t="s">
        <v>155</v>
      </c>
      <c r="B12" s="6" t="s">
        <v>21</v>
      </c>
      <c r="C12" s="6" t="s">
        <v>23</v>
      </c>
      <c r="D12" s="12">
        <v>42999</v>
      </c>
      <c r="E12" s="16">
        <v>43671</v>
      </c>
      <c r="F12" s="16">
        <v>43038</v>
      </c>
      <c r="G12" s="16">
        <v>43048</v>
      </c>
      <c r="H12" s="24">
        <v>14000</v>
      </c>
      <c r="I12" s="27">
        <v>14000</v>
      </c>
      <c r="J12" s="6">
        <v>3</v>
      </c>
      <c r="K12" s="36">
        <v>43670</v>
      </c>
      <c r="L12" s="6">
        <v>4357</v>
      </c>
      <c r="M12" s="12">
        <v>43088</v>
      </c>
      <c r="N12" s="12">
        <v>43965</v>
      </c>
      <c r="O12" s="14" t="s">
        <v>140</v>
      </c>
      <c r="P12" s="42"/>
    </row>
    <row r="13" spans="1:16" ht="23" customHeight="1" x14ac:dyDescent="0.2">
      <c r="A13" s="39" t="s">
        <v>154</v>
      </c>
      <c r="B13" s="6" t="s">
        <v>73</v>
      </c>
      <c r="C13" s="6" t="s">
        <v>74</v>
      </c>
      <c r="D13" s="16">
        <v>43174</v>
      </c>
      <c r="E13" s="16">
        <v>43237</v>
      </c>
      <c r="F13" s="16">
        <v>43243</v>
      </c>
      <c r="G13" s="16">
        <v>43256</v>
      </c>
      <c r="H13" s="24">
        <v>22500</v>
      </c>
      <c r="I13" s="27">
        <v>22500</v>
      </c>
      <c r="J13" s="17">
        <v>3</v>
      </c>
      <c r="K13" s="36">
        <v>43265</v>
      </c>
      <c r="L13" s="6">
        <v>4233</v>
      </c>
      <c r="M13" s="16">
        <v>43264</v>
      </c>
      <c r="N13" s="16">
        <v>43601</v>
      </c>
      <c r="O13" s="14" t="s">
        <v>75</v>
      </c>
    </row>
    <row r="14" spans="1:16" ht="23" customHeight="1" x14ac:dyDescent="0.2">
      <c r="A14" s="39" t="s">
        <v>153</v>
      </c>
      <c r="B14" s="6" t="s">
        <v>73</v>
      </c>
      <c r="C14" s="6" t="s">
        <v>74</v>
      </c>
      <c r="D14" s="6" t="s">
        <v>76</v>
      </c>
      <c r="E14" s="16">
        <v>43601</v>
      </c>
      <c r="F14" s="6" t="s">
        <v>76</v>
      </c>
      <c r="G14" s="6" t="s">
        <v>76</v>
      </c>
      <c r="H14" s="24">
        <v>22500</v>
      </c>
      <c r="I14" s="27">
        <v>22500</v>
      </c>
      <c r="J14" s="17">
        <v>3</v>
      </c>
      <c r="K14" s="36">
        <v>43647</v>
      </c>
      <c r="L14" s="6">
        <v>4354</v>
      </c>
      <c r="M14" s="16">
        <v>43264</v>
      </c>
      <c r="N14" s="16">
        <v>43965</v>
      </c>
      <c r="O14" s="14" t="s">
        <v>77</v>
      </c>
    </row>
    <row r="15" spans="1:16" ht="22" customHeight="1" x14ac:dyDescent="0.2">
      <c r="A15" s="39" t="s">
        <v>152</v>
      </c>
      <c r="B15" s="6" t="s">
        <v>73</v>
      </c>
      <c r="C15" s="6" t="s">
        <v>74</v>
      </c>
      <c r="D15" s="6" t="s">
        <v>76</v>
      </c>
      <c r="E15" s="16">
        <v>43965</v>
      </c>
      <c r="F15" s="6" t="s">
        <v>76</v>
      </c>
      <c r="G15" s="6" t="s">
        <v>76</v>
      </c>
      <c r="H15" s="24">
        <v>22500</v>
      </c>
      <c r="I15" s="27">
        <v>22500</v>
      </c>
      <c r="J15" s="17">
        <v>3</v>
      </c>
      <c r="K15" s="36">
        <v>43984</v>
      </c>
      <c r="L15" s="6">
        <v>4465</v>
      </c>
      <c r="M15" s="16">
        <v>43264</v>
      </c>
      <c r="N15" s="16">
        <v>44336</v>
      </c>
      <c r="O15" s="14" t="s">
        <v>78</v>
      </c>
    </row>
    <row r="16" spans="1:16" s="1" customFormat="1" ht="27" customHeight="1" x14ac:dyDescent="0.2">
      <c r="A16" s="38" t="s">
        <v>6</v>
      </c>
      <c r="B16" s="2"/>
      <c r="C16" s="2"/>
      <c r="E16" s="2"/>
      <c r="F16" s="2"/>
      <c r="G16" s="2"/>
      <c r="H16" s="24"/>
      <c r="I16" s="27"/>
      <c r="J16" s="2"/>
      <c r="K16" s="2"/>
      <c r="L16" s="2"/>
      <c r="O16" s="13"/>
      <c r="P16" s="41"/>
    </row>
    <row r="17" spans="1:16" s="7" customFormat="1" ht="23" customHeight="1" x14ac:dyDescent="0.2">
      <c r="A17" s="39" t="s">
        <v>20</v>
      </c>
      <c r="B17" s="6" t="s">
        <v>13</v>
      </c>
      <c r="C17" s="6" t="s">
        <v>14</v>
      </c>
      <c r="D17" s="12">
        <v>43390</v>
      </c>
      <c r="E17" s="16">
        <v>43390</v>
      </c>
      <c r="F17" s="16">
        <v>43395</v>
      </c>
      <c r="G17" s="16">
        <v>43397</v>
      </c>
      <c r="H17" s="24">
        <v>161437.15</v>
      </c>
      <c r="I17" s="27">
        <v>161437.15</v>
      </c>
      <c r="J17" s="17" t="s">
        <v>15</v>
      </c>
      <c r="K17" s="36">
        <v>43424</v>
      </c>
      <c r="L17" s="6">
        <v>4295</v>
      </c>
      <c r="M17" s="16">
        <v>43405</v>
      </c>
      <c r="N17" s="6" t="s">
        <v>27</v>
      </c>
      <c r="O17" s="14" t="s">
        <v>16</v>
      </c>
      <c r="P17" s="42"/>
    </row>
    <row r="18" spans="1:16" ht="23" customHeight="1" x14ac:dyDescent="0.2">
      <c r="A18" s="39" t="s">
        <v>28</v>
      </c>
      <c r="B18" s="6" t="s">
        <v>29</v>
      </c>
      <c r="C18" s="6" t="s">
        <v>30</v>
      </c>
      <c r="D18" s="16">
        <v>43328</v>
      </c>
      <c r="E18" s="16">
        <v>43482</v>
      </c>
      <c r="F18" s="16">
        <v>43486</v>
      </c>
      <c r="G18" s="6" t="s">
        <v>31</v>
      </c>
      <c r="H18" s="24">
        <v>10000</v>
      </c>
      <c r="I18" s="27">
        <v>10000</v>
      </c>
      <c r="J18" s="17" t="s">
        <v>15</v>
      </c>
      <c r="K18" s="36">
        <v>43487</v>
      </c>
      <c r="L18" s="6">
        <v>4317</v>
      </c>
      <c r="M18" s="16">
        <v>43509</v>
      </c>
      <c r="N18" s="16">
        <v>43941</v>
      </c>
      <c r="O18" s="14" t="s">
        <v>32</v>
      </c>
    </row>
    <row r="19" spans="1:16" ht="23" customHeight="1" x14ac:dyDescent="0.2">
      <c r="A19" s="39" t="s">
        <v>33</v>
      </c>
      <c r="B19" s="6" t="s">
        <v>34</v>
      </c>
      <c r="C19" s="6" t="s">
        <v>35</v>
      </c>
      <c r="D19" s="16">
        <v>43545</v>
      </c>
      <c r="E19" s="16">
        <v>43601</v>
      </c>
      <c r="F19" s="6" t="s">
        <v>31</v>
      </c>
      <c r="G19" s="6" t="s">
        <v>31</v>
      </c>
      <c r="H19" s="24">
        <v>20000</v>
      </c>
      <c r="I19" s="27">
        <v>20000</v>
      </c>
      <c r="J19" s="17" t="s">
        <v>15</v>
      </c>
      <c r="K19" s="36">
        <v>43606</v>
      </c>
      <c r="L19" s="6">
        <v>4348</v>
      </c>
      <c r="M19" s="16">
        <v>43606</v>
      </c>
      <c r="N19" s="16">
        <v>43727</v>
      </c>
      <c r="O19" s="14" t="s">
        <v>36</v>
      </c>
    </row>
    <row r="20" spans="1:16" s="1" customFormat="1" ht="27" customHeight="1" x14ac:dyDescent="0.2">
      <c r="A20" s="38" t="s">
        <v>7</v>
      </c>
      <c r="B20" s="2"/>
      <c r="C20" s="2"/>
      <c r="E20" s="2"/>
      <c r="F20" s="2"/>
      <c r="G20" s="2"/>
      <c r="H20" s="24"/>
      <c r="I20" s="27"/>
      <c r="J20" s="2"/>
      <c r="K20" s="2"/>
      <c r="L20" s="2"/>
      <c r="O20" s="13"/>
      <c r="P20" s="41"/>
    </row>
    <row r="21" spans="1:16" ht="23" customHeight="1" x14ac:dyDescent="0.2">
      <c r="A21" s="39" t="s">
        <v>22</v>
      </c>
      <c r="B21" s="6" t="s">
        <v>37</v>
      </c>
      <c r="C21" s="6" t="s">
        <v>38</v>
      </c>
      <c r="D21" s="16">
        <v>43671</v>
      </c>
      <c r="E21" s="16">
        <v>43727</v>
      </c>
      <c r="F21" s="6" t="s">
        <v>31</v>
      </c>
      <c r="G21" s="6" t="s">
        <v>31</v>
      </c>
      <c r="H21" s="24">
        <v>62500</v>
      </c>
      <c r="I21" s="27">
        <v>62500</v>
      </c>
      <c r="J21" s="17" t="s">
        <v>15</v>
      </c>
      <c r="K21" s="36">
        <v>43732</v>
      </c>
      <c r="L21" s="6">
        <v>4378</v>
      </c>
      <c r="M21" s="16">
        <v>43740</v>
      </c>
      <c r="N21" s="16">
        <v>44091</v>
      </c>
      <c r="O21" s="14" t="s">
        <v>39</v>
      </c>
    </row>
    <row r="22" spans="1:16" ht="24" customHeight="1" x14ac:dyDescent="0.2">
      <c r="A22" s="39" t="s">
        <v>40</v>
      </c>
      <c r="B22" s="6" t="s">
        <v>34</v>
      </c>
      <c r="C22" s="6" t="s">
        <v>35</v>
      </c>
      <c r="D22" s="16">
        <v>43545</v>
      </c>
      <c r="E22" s="16">
        <v>43727</v>
      </c>
      <c r="F22" s="6" t="s">
        <v>31</v>
      </c>
      <c r="G22" s="6" t="s">
        <v>31</v>
      </c>
      <c r="H22" s="24">
        <v>20000</v>
      </c>
      <c r="I22" s="27">
        <v>20000</v>
      </c>
      <c r="J22" s="17" t="s">
        <v>15</v>
      </c>
      <c r="K22" s="36">
        <v>43732</v>
      </c>
      <c r="L22" s="6">
        <v>4377</v>
      </c>
      <c r="M22" s="16">
        <v>43864</v>
      </c>
      <c r="N22" s="16">
        <v>43941</v>
      </c>
      <c r="O22" s="14" t="s">
        <v>68</v>
      </c>
    </row>
    <row r="23" spans="1:16" ht="24" customHeight="1" x14ac:dyDescent="0.2">
      <c r="A23" s="39" t="s">
        <v>41</v>
      </c>
      <c r="B23" s="6" t="s">
        <v>42</v>
      </c>
      <c r="C23" s="6" t="s">
        <v>141</v>
      </c>
      <c r="D23" s="16">
        <v>43727</v>
      </c>
      <c r="E23" s="16">
        <v>43757</v>
      </c>
      <c r="F23" s="16">
        <v>43757</v>
      </c>
      <c r="G23" s="16">
        <v>43757</v>
      </c>
      <c r="H23" s="24">
        <v>1183.46</v>
      </c>
      <c r="I23" s="27">
        <v>1183.46</v>
      </c>
      <c r="J23" s="17" t="s">
        <v>15</v>
      </c>
      <c r="K23" s="36">
        <v>43671</v>
      </c>
      <c r="L23" s="6">
        <v>4365</v>
      </c>
      <c r="M23" s="6" t="s">
        <v>27</v>
      </c>
      <c r="N23" s="6" t="s">
        <v>27</v>
      </c>
      <c r="O23" s="14" t="s">
        <v>43</v>
      </c>
    </row>
    <row r="24" spans="1:16" ht="23" customHeight="1" x14ac:dyDescent="0.2">
      <c r="A24" s="39" t="s">
        <v>48</v>
      </c>
      <c r="B24" s="6" t="s">
        <v>49</v>
      </c>
      <c r="C24" s="46" t="s">
        <v>50</v>
      </c>
      <c r="D24" s="16">
        <v>43790</v>
      </c>
      <c r="E24" s="16">
        <v>43790</v>
      </c>
      <c r="F24" s="6" t="s">
        <v>31</v>
      </c>
      <c r="G24" s="6" t="s">
        <v>31</v>
      </c>
      <c r="H24" s="24">
        <v>5000</v>
      </c>
      <c r="I24" s="27">
        <v>5000</v>
      </c>
      <c r="J24" s="17" t="s">
        <v>15</v>
      </c>
      <c r="K24" s="36">
        <v>43811</v>
      </c>
      <c r="L24" s="6">
        <v>4399</v>
      </c>
      <c r="M24" s="16">
        <v>43815</v>
      </c>
      <c r="N24" s="16">
        <v>43846</v>
      </c>
      <c r="O24" s="14" t="s">
        <v>51</v>
      </c>
    </row>
    <row r="25" spans="1:16" ht="24" customHeight="1" x14ac:dyDescent="0.2">
      <c r="A25" s="39" t="s">
        <v>44</v>
      </c>
      <c r="B25" s="6" t="s">
        <v>45</v>
      </c>
      <c r="C25" s="6" t="s">
        <v>46</v>
      </c>
      <c r="D25" s="16">
        <v>43790</v>
      </c>
      <c r="E25" s="16">
        <v>43818</v>
      </c>
      <c r="F25" s="16">
        <v>43851</v>
      </c>
      <c r="G25" s="16">
        <v>43858</v>
      </c>
      <c r="H25" s="24">
        <v>21600</v>
      </c>
      <c r="I25" s="27">
        <v>21600</v>
      </c>
      <c r="J25" s="17" t="s">
        <v>15</v>
      </c>
      <c r="K25" s="36">
        <v>43874</v>
      </c>
      <c r="L25" s="6">
        <v>4428</v>
      </c>
      <c r="M25" s="16">
        <v>43874</v>
      </c>
      <c r="N25" s="16">
        <v>44245</v>
      </c>
      <c r="O25" s="14" t="s">
        <v>47</v>
      </c>
    </row>
    <row r="26" spans="1:16" ht="24" customHeight="1" x14ac:dyDescent="0.2">
      <c r="A26" s="39" t="s">
        <v>52</v>
      </c>
      <c r="B26" s="6" t="s">
        <v>53</v>
      </c>
      <c r="C26" s="6" t="s">
        <v>54</v>
      </c>
      <c r="D26" s="16">
        <v>43790</v>
      </c>
      <c r="E26" s="16">
        <v>43818</v>
      </c>
      <c r="F26" s="16">
        <v>43851</v>
      </c>
      <c r="G26" s="16">
        <v>43860</v>
      </c>
      <c r="H26" s="24">
        <v>40000</v>
      </c>
      <c r="I26" s="27">
        <v>40000</v>
      </c>
      <c r="J26" s="17" t="s">
        <v>15</v>
      </c>
      <c r="K26" s="36">
        <v>43874</v>
      </c>
      <c r="L26" s="6">
        <v>4427</v>
      </c>
      <c r="M26" s="16">
        <v>43874</v>
      </c>
      <c r="N26" s="16">
        <v>44245</v>
      </c>
      <c r="O26" s="14" t="s">
        <v>55</v>
      </c>
    </row>
    <row r="27" spans="1:16" ht="23" customHeight="1" x14ac:dyDescent="0.2">
      <c r="A27" s="39" t="s">
        <v>56</v>
      </c>
      <c r="B27" s="6" t="s">
        <v>57</v>
      </c>
      <c r="C27" s="6" t="s">
        <v>58</v>
      </c>
      <c r="D27" s="16">
        <v>43757</v>
      </c>
      <c r="E27" s="16">
        <v>43818</v>
      </c>
      <c r="F27" s="16">
        <v>43851</v>
      </c>
      <c r="G27" s="16">
        <v>43852</v>
      </c>
      <c r="H27" s="24">
        <v>250000</v>
      </c>
      <c r="I27" s="27">
        <v>250000</v>
      </c>
      <c r="J27" s="17" t="s">
        <v>15</v>
      </c>
      <c r="K27" s="36">
        <v>43874</v>
      </c>
      <c r="L27" s="6">
        <v>4420</v>
      </c>
      <c r="M27" s="16">
        <v>43874</v>
      </c>
      <c r="N27" s="16">
        <v>44245</v>
      </c>
      <c r="O27" s="14" t="s">
        <v>59</v>
      </c>
    </row>
    <row r="28" spans="1:16" ht="23" customHeight="1" x14ac:dyDescent="0.2">
      <c r="A28" s="39" t="s">
        <v>60</v>
      </c>
      <c r="B28" s="6" t="s">
        <v>34</v>
      </c>
      <c r="C28" s="6" t="s">
        <v>35</v>
      </c>
      <c r="D28" s="16">
        <v>43867</v>
      </c>
      <c r="E28" s="16">
        <v>43941</v>
      </c>
      <c r="F28" s="16">
        <v>43942</v>
      </c>
      <c r="G28" s="16">
        <v>43951</v>
      </c>
      <c r="H28" s="24">
        <v>80000</v>
      </c>
      <c r="I28" s="27">
        <v>80000</v>
      </c>
      <c r="J28" s="17" t="s">
        <v>15</v>
      </c>
      <c r="K28" s="36">
        <v>43942</v>
      </c>
      <c r="L28" s="6">
        <v>4452</v>
      </c>
      <c r="M28" s="16">
        <v>43956</v>
      </c>
      <c r="N28" s="47">
        <v>44336</v>
      </c>
      <c r="O28" s="14" t="s">
        <v>61</v>
      </c>
    </row>
    <row r="29" spans="1:16" ht="34" x14ac:dyDescent="0.2">
      <c r="A29" s="39" t="s">
        <v>62</v>
      </c>
      <c r="B29" s="6" t="s">
        <v>13</v>
      </c>
      <c r="C29" s="6" t="s">
        <v>63</v>
      </c>
      <c r="D29" s="16">
        <v>43965</v>
      </c>
      <c r="E29" s="16">
        <v>43965</v>
      </c>
      <c r="F29" s="16">
        <v>43966</v>
      </c>
      <c r="G29" s="16">
        <v>43972</v>
      </c>
      <c r="H29" s="24">
        <v>8000</v>
      </c>
      <c r="I29" s="27">
        <v>8000</v>
      </c>
      <c r="J29" s="17" t="s">
        <v>15</v>
      </c>
      <c r="K29" s="36">
        <v>43984</v>
      </c>
      <c r="L29" s="6">
        <v>4463</v>
      </c>
      <c r="M29" s="16">
        <v>43985</v>
      </c>
      <c r="N29" s="16">
        <v>44028</v>
      </c>
      <c r="O29" s="14" t="s">
        <v>64</v>
      </c>
    </row>
    <row r="30" spans="1:16" ht="22" customHeight="1" x14ac:dyDescent="0.2">
      <c r="A30" s="39" t="s">
        <v>65</v>
      </c>
      <c r="B30" s="6" t="s">
        <v>29</v>
      </c>
      <c r="C30" s="6" t="s">
        <v>66</v>
      </c>
      <c r="D30" s="16">
        <v>43965</v>
      </c>
      <c r="E30" s="16">
        <v>43965</v>
      </c>
      <c r="F30" s="16">
        <v>43966</v>
      </c>
      <c r="G30" s="16">
        <v>43979</v>
      </c>
      <c r="H30" s="24">
        <v>64812</v>
      </c>
      <c r="I30" s="27">
        <v>64812</v>
      </c>
      <c r="J30" s="17" t="s">
        <v>15</v>
      </c>
      <c r="K30" s="36">
        <v>43984</v>
      </c>
      <c r="L30" s="6">
        <v>4464</v>
      </c>
      <c r="M30" s="16">
        <v>43985</v>
      </c>
      <c r="N30" s="16">
        <v>43851</v>
      </c>
      <c r="O30" s="14" t="s">
        <v>67</v>
      </c>
    </row>
    <row r="31" spans="1:16" s="1" customFormat="1" ht="27" customHeight="1" x14ac:dyDescent="0.2">
      <c r="A31" s="38" t="s">
        <v>8</v>
      </c>
      <c r="B31" s="2"/>
      <c r="C31" s="2"/>
      <c r="E31" s="2"/>
      <c r="F31" s="2"/>
      <c r="G31" s="2"/>
      <c r="H31" s="24"/>
      <c r="I31" s="27"/>
      <c r="J31" s="2"/>
      <c r="K31" s="2"/>
      <c r="L31" s="2"/>
      <c r="O31" s="13"/>
      <c r="P31" s="41"/>
    </row>
    <row r="32" spans="1:16" s="7" customFormat="1" ht="51" x14ac:dyDescent="0.2">
      <c r="A32" s="39" t="s">
        <v>69</v>
      </c>
      <c r="B32" s="6" t="s">
        <v>21</v>
      </c>
      <c r="C32" s="6" t="s">
        <v>46</v>
      </c>
      <c r="D32" s="12">
        <v>43727</v>
      </c>
      <c r="E32" s="23" t="s">
        <v>72</v>
      </c>
      <c r="F32" s="16">
        <v>43860</v>
      </c>
      <c r="G32" s="16">
        <v>43864</v>
      </c>
      <c r="H32" s="24">
        <v>87500</v>
      </c>
      <c r="I32" s="27"/>
      <c r="J32" s="6" t="s">
        <v>15</v>
      </c>
      <c r="K32" s="36">
        <v>44042</v>
      </c>
      <c r="L32" s="6"/>
      <c r="M32" s="12">
        <v>44042</v>
      </c>
      <c r="N32" s="12">
        <v>44245</v>
      </c>
      <c r="O32" s="14" t="s">
        <v>134</v>
      </c>
      <c r="P32" s="42"/>
    </row>
    <row r="33" spans="1:16" s="7" customFormat="1" ht="23" customHeight="1" x14ac:dyDescent="0.2">
      <c r="A33" s="39" t="s">
        <v>70</v>
      </c>
      <c r="B33" s="6" t="s">
        <v>21</v>
      </c>
      <c r="C33" s="6" t="s">
        <v>71</v>
      </c>
      <c r="D33" s="12">
        <v>43965</v>
      </c>
      <c r="E33" s="16">
        <v>43965</v>
      </c>
      <c r="F33" s="16">
        <v>43966</v>
      </c>
      <c r="G33" s="16">
        <v>43972</v>
      </c>
      <c r="H33" s="24">
        <v>26925.68</v>
      </c>
      <c r="I33" s="26">
        <v>107281.1</v>
      </c>
      <c r="J33" s="6" t="s">
        <v>15</v>
      </c>
      <c r="K33" s="36">
        <v>44042</v>
      </c>
      <c r="L33" s="6">
        <v>4476</v>
      </c>
      <c r="M33" s="12">
        <v>44042</v>
      </c>
      <c r="N33" s="12">
        <v>44245</v>
      </c>
      <c r="O33" s="14" t="s">
        <v>132</v>
      </c>
      <c r="P33" s="42"/>
    </row>
    <row r="34" spans="1:16" ht="22" customHeight="1" x14ac:dyDescent="0.2">
      <c r="A34" s="39" t="s">
        <v>149</v>
      </c>
      <c r="B34" s="6" t="s">
        <v>73</v>
      </c>
      <c r="C34" s="6" t="s">
        <v>74</v>
      </c>
      <c r="D34" s="16">
        <v>43965</v>
      </c>
      <c r="E34" s="16">
        <v>44028</v>
      </c>
      <c r="F34" s="16">
        <v>44029</v>
      </c>
      <c r="G34" s="16">
        <v>44056</v>
      </c>
      <c r="H34" s="24">
        <v>73850</v>
      </c>
      <c r="I34" s="27">
        <v>73850</v>
      </c>
      <c r="J34" s="17">
        <v>3</v>
      </c>
      <c r="K34" s="36">
        <v>44056</v>
      </c>
      <c r="L34" s="6">
        <v>4479</v>
      </c>
      <c r="M34" s="16">
        <v>44063</v>
      </c>
      <c r="N34" s="16">
        <v>44392</v>
      </c>
      <c r="O34" s="14" t="s">
        <v>90</v>
      </c>
    </row>
    <row r="35" spans="1:16" ht="23" customHeight="1" x14ac:dyDescent="0.2">
      <c r="A35" s="39" t="s">
        <v>148</v>
      </c>
      <c r="B35" s="6" t="s">
        <v>73</v>
      </c>
      <c r="C35" s="6" t="s">
        <v>74</v>
      </c>
      <c r="D35" s="16">
        <v>44028</v>
      </c>
      <c r="E35" s="16">
        <v>44091</v>
      </c>
      <c r="F35" s="16">
        <v>44092</v>
      </c>
      <c r="G35" s="16">
        <v>44096</v>
      </c>
      <c r="H35" s="24">
        <v>73850</v>
      </c>
      <c r="I35" s="27">
        <v>73850</v>
      </c>
      <c r="J35" s="17">
        <v>3</v>
      </c>
      <c r="K35" s="36">
        <v>44396</v>
      </c>
      <c r="L35" s="6">
        <v>4590</v>
      </c>
      <c r="M35" s="16">
        <v>44092</v>
      </c>
      <c r="N35" s="16">
        <v>44819</v>
      </c>
      <c r="O35" s="14" t="s">
        <v>91</v>
      </c>
    </row>
    <row r="36" spans="1:16" ht="23" customHeight="1" x14ac:dyDescent="0.2">
      <c r="A36" s="39" t="s">
        <v>147</v>
      </c>
      <c r="B36" s="6" t="s">
        <v>73</v>
      </c>
      <c r="C36" s="6" t="s">
        <v>92</v>
      </c>
      <c r="D36" s="16" t="s">
        <v>76</v>
      </c>
      <c r="E36" s="16" t="s">
        <v>76</v>
      </c>
      <c r="F36" s="16" t="s">
        <v>76</v>
      </c>
      <c r="G36" s="16" t="s">
        <v>76</v>
      </c>
      <c r="H36" s="24">
        <v>73850</v>
      </c>
      <c r="I36" s="27">
        <v>73850</v>
      </c>
      <c r="J36" s="17">
        <v>3</v>
      </c>
      <c r="K36" s="36">
        <v>44767</v>
      </c>
      <c r="L36" s="6">
        <v>4682</v>
      </c>
      <c r="M36" s="16" t="s">
        <v>76</v>
      </c>
      <c r="N36" s="16">
        <v>45127</v>
      </c>
      <c r="O36" s="14" t="s">
        <v>139</v>
      </c>
    </row>
    <row r="37" spans="1:16" ht="24" customHeight="1" x14ac:dyDescent="0.2">
      <c r="A37" s="39" t="s">
        <v>97</v>
      </c>
      <c r="B37" s="6" t="s">
        <v>93</v>
      </c>
      <c r="C37" s="6" t="s">
        <v>141</v>
      </c>
      <c r="D37" s="16">
        <v>44028</v>
      </c>
      <c r="E37" s="16">
        <v>44028</v>
      </c>
      <c r="F37" s="16">
        <v>44028</v>
      </c>
      <c r="G37" s="16">
        <v>44028</v>
      </c>
      <c r="H37" s="24">
        <v>1185.3499999999999</v>
      </c>
      <c r="I37" s="27">
        <v>1185.3499999999999</v>
      </c>
      <c r="J37" s="17" t="s">
        <v>15</v>
      </c>
      <c r="K37" s="36">
        <v>44105</v>
      </c>
      <c r="L37" s="6">
        <v>4494</v>
      </c>
      <c r="M37" s="6" t="s">
        <v>27</v>
      </c>
      <c r="N37" s="6" t="s">
        <v>27</v>
      </c>
      <c r="O37" s="14" t="s">
        <v>94</v>
      </c>
    </row>
    <row r="38" spans="1:16" s="18" customFormat="1" ht="32" x14ac:dyDescent="0.2">
      <c r="A38" s="39" t="s">
        <v>150</v>
      </c>
      <c r="B38" s="6" t="s">
        <v>95</v>
      </c>
      <c r="C38" s="6" t="s">
        <v>96</v>
      </c>
      <c r="D38" s="16">
        <v>44273</v>
      </c>
      <c r="E38" s="16">
        <v>44273</v>
      </c>
      <c r="F38" s="16">
        <v>44274</v>
      </c>
      <c r="G38" s="16">
        <v>44301</v>
      </c>
      <c r="H38" s="24">
        <v>35658.06</v>
      </c>
      <c r="I38" s="27">
        <v>8919.34</v>
      </c>
      <c r="J38" s="17" t="s">
        <v>15</v>
      </c>
      <c r="K38" s="36">
        <v>44304</v>
      </c>
      <c r="L38" s="6">
        <v>4545</v>
      </c>
      <c r="M38" s="16">
        <v>44304</v>
      </c>
      <c r="N38" s="16">
        <v>44365</v>
      </c>
      <c r="O38" s="48" t="s">
        <v>135</v>
      </c>
    </row>
    <row r="39" spans="1:16" s="18" customFormat="1" ht="32" x14ac:dyDescent="0.2">
      <c r="A39" s="39" t="s">
        <v>151</v>
      </c>
      <c r="B39" s="6" t="s">
        <v>95</v>
      </c>
      <c r="C39" s="6" t="s">
        <v>96</v>
      </c>
      <c r="D39" s="16">
        <v>44392</v>
      </c>
      <c r="E39" s="16">
        <v>44392</v>
      </c>
      <c r="F39" s="16" t="s">
        <v>27</v>
      </c>
      <c r="G39" s="16" t="s">
        <v>27</v>
      </c>
      <c r="H39" s="24">
        <v>12573.78</v>
      </c>
      <c r="I39" s="27">
        <v>12573.78</v>
      </c>
      <c r="J39" s="17" t="s">
        <v>15</v>
      </c>
      <c r="K39" s="36" t="s">
        <v>27</v>
      </c>
      <c r="L39" s="6" t="s">
        <v>27</v>
      </c>
      <c r="M39" s="16" t="s">
        <v>27</v>
      </c>
      <c r="N39" s="16">
        <v>44757</v>
      </c>
      <c r="O39" s="48" t="s">
        <v>98</v>
      </c>
    </row>
    <row r="40" spans="1:16" s="1" customFormat="1" ht="27" customHeight="1" x14ac:dyDescent="0.2">
      <c r="A40" s="38" t="s">
        <v>9</v>
      </c>
      <c r="B40" s="2"/>
      <c r="C40" s="2"/>
      <c r="E40" s="2"/>
      <c r="F40" s="2"/>
      <c r="G40" s="2"/>
      <c r="H40" s="24"/>
      <c r="I40" s="27"/>
      <c r="J40" s="2"/>
      <c r="K40" s="2"/>
      <c r="L40" s="2"/>
      <c r="O40" s="13"/>
      <c r="P40" s="41"/>
    </row>
    <row r="41" spans="1:16" ht="24" customHeight="1" x14ac:dyDescent="0.2">
      <c r="A41" s="39" t="s">
        <v>143</v>
      </c>
      <c r="B41" s="6" t="s">
        <v>99</v>
      </c>
      <c r="C41" s="6" t="s">
        <v>100</v>
      </c>
      <c r="D41" s="16">
        <v>44273</v>
      </c>
      <c r="E41" s="16">
        <v>44336</v>
      </c>
      <c r="F41" s="16">
        <v>44343</v>
      </c>
      <c r="G41" s="16">
        <v>44418</v>
      </c>
      <c r="H41" s="24">
        <v>50000</v>
      </c>
      <c r="I41" s="27">
        <v>50000</v>
      </c>
      <c r="J41" s="17" t="s">
        <v>15</v>
      </c>
      <c r="K41" s="36">
        <v>44425</v>
      </c>
      <c r="L41" s="6">
        <v>4600</v>
      </c>
      <c r="M41" s="16">
        <v>44425</v>
      </c>
      <c r="N41" s="16">
        <v>44819</v>
      </c>
      <c r="O41" s="14" t="s">
        <v>101</v>
      </c>
    </row>
    <row r="42" spans="1:16" ht="23" customHeight="1" x14ac:dyDescent="0.2">
      <c r="A42" s="39" t="s">
        <v>105</v>
      </c>
      <c r="B42" s="6" t="s">
        <v>34</v>
      </c>
      <c r="C42" s="6" t="s">
        <v>35</v>
      </c>
      <c r="D42" s="16">
        <v>44336</v>
      </c>
      <c r="E42" s="16">
        <v>44392</v>
      </c>
      <c r="F42" s="16">
        <v>44397</v>
      </c>
      <c r="G42" s="16">
        <v>44400</v>
      </c>
      <c r="H42" s="24">
        <v>80000</v>
      </c>
      <c r="I42" s="27">
        <v>80000</v>
      </c>
      <c r="J42" s="17" t="s">
        <v>15</v>
      </c>
      <c r="K42" s="36">
        <v>44425</v>
      </c>
      <c r="L42" s="6">
        <v>4602</v>
      </c>
      <c r="M42" s="16">
        <v>44431</v>
      </c>
      <c r="N42" s="47">
        <v>44762</v>
      </c>
      <c r="O42" s="14" t="s">
        <v>104</v>
      </c>
    </row>
    <row r="43" spans="1:16" ht="17" x14ac:dyDescent="0.2">
      <c r="A43" s="39" t="s">
        <v>108</v>
      </c>
      <c r="B43" s="6" t="s">
        <v>102</v>
      </c>
      <c r="C43" s="6" t="s">
        <v>103</v>
      </c>
      <c r="D43" s="16">
        <v>44273</v>
      </c>
      <c r="E43" s="16">
        <v>44336</v>
      </c>
      <c r="F43" s="16">
        <v>44343</v>
      </c>
      <c r="G43" s="16">
        <v>44454</v>
      </c>
      <c r="H43" s="24">
        <v>53065</v>
      </c>
      <c r="I43" s="27">
        <v>53065</v>
      </c>
      <c r="J43" s="17" t="s">
        <v>15</v>
      </c>
      <c r="K43" s="36">
        <v>44454</v>
      </c>
      <c r="L43" s="6">
        <v>4608</v>
      </c>
      <c r="M43" s="16">
        <v>44455</v>
      </c>
      <c r="N43" s="16">
        <v>45108</v>
      </c>
      <c r="O43" s="14" t="s">
        <v>137</v>
      </c>
    </row>
    <row r="44" spans="1:16" ht="34" x14ac:dyDescent="0.2">
      <c r="A44" s="39" t="s">
        <v>144</v>
      </c>
      <c r="B44" s="6" t="s">
        <v>106</v>
      </c>
      <c r="C44" s="6" t="s">
        <v>107</v>
      </c>
      <c r="D44" s="16">
        <v>44455</v>
      </c>
      <c r="E44" s="16">
        <v>44455</v>
      </c>
      <c r="F44" s="16">
        <v>44455</v>
      </c>
      <c r="G44" s="16">
        <v>44460</v>
      </c>
      <c r="H44" s="24">
        <v>5000</v>
      </c>
      <c r="I44" s="27"/>
      <c r="J44" s="17" t="s">
        <v>15</v>
      </c>
      <c r="K44" s="36">
        <v>44461</v>
      </c>
      <c r="L44" s="6">
        <v>4609</v>
      </c>
      <c r="M44" s="16">
        <v>44461</v>
      </c>
      <c r="N44" s="16">
        <v>44834</v>
      </c>
      <c r="O44" s="14" t="s">
        <v>142</v>
      </c>
    </row>
    <row r="45" spans="1:16" ht="23" customHeight="1" x14ac:dyDescent="0.2">
      <c r="A45" s="39" t="s">
        <v>109</v>
      </c>
      <c r="B45" s="6" t="s">
        <v>95</v>
      </c>
      <c r="C45" s="6" t="s">
        <v>96</v>
      </c>
      <c r="D45" s="16">
        <v>44455</v>
      </c>
      <c r="E45" s="16">
        <v>44455</v>
      </c>
      <c r="F45" s="16">
        <v>44455</v>
      </c>
      <c r="G45" s="16">
        <v>44469</v>
      </c>
      <c r="H45" s="24">
        <v>205116.37</v>
      </c>
      <c r="I45" s="27">
        <v>205116.37</v>
      </c>
      <c r="J45" s="17" t="s">
        <v>15</v>
      </c>
      <c r="K45" s="36">
        <v>44479</v>
      </c>
      <c r="L45" s="6">
        <v>4611</v>
      </c>
      <c r="M45" s="16">
        <v>44480</v>
      </c>
      <c r="N45" s="16">
        <v>44865</v>
      </c>
      <c r="O45" s="14" t="s">
        <v>16</v>
      </c>
    </row>
    <row r="46" spans="1:16" ht="51" x14ac:dyDescent="0.2">
      <c r="A46" s="39" t="s">
        <v>145</v>
      </c>
      <c r="B46" s="6" t="s">
        <v>95</v>
      </c>
      <c r="C46" s="6" t="s">
        <v>96</v>
      </c>
      <c r="D46" s="16">
        <v>44518</v>
      </c>
      <c r="E46" s="16">
        <v>44518</v>
      </c>
      <c r="F46" s="16">
        <v>44581</v>
      </c>
      <c r="G46" s="16">
        <v>44598</v>
      </c>
      <c r="H46" s="24">
        <v>45000</v>
      </c>
      <c r="I46" s="27">
        <v>26000</v>
      </c>
      <c r="J46" s="17">
        <v>3</v>
      </c>
      <c r="K46" s="36">
        <v>44597</v>
      </c>
      <c r="L46" s="6">
        <v>4640</v>
      </c>
      <c r="M46" s="16">
        <v>44598</v>
      </c>
      <c r="N46" s="16">
        <v>45001</v>
      </c>
      <c r="O46" s="14" t="s">
        <v>160</v>
      </c>
    </row>
    <row r="47" spans="1:16" ht="23" customHeight="1" x14ac:dyDescent="0.2">
      <c r="A47" s="39" t="s">
        <v>146</v>
      </c>
      <c r="B47" s="6" t="s">
        <v>21</v>
      </c>
      <c r="C47" s="6" t="s">
        <v>71</v>
      </c>
      <c r="D47" s="16">
        <v>44665</v>
      </c>
      <c r="E47" s="16">
        <v>44665</v>
      </c>
      <c r="F47" s="16">
        <v>44665</v>
      </c>
      <c r="G47" s="16">
        <v>44669</v>
      </c>
      <c r="H47" s="24">
        <v>175673.11</v>
      </c>
      <c r="I47" s="27">
        <v>175673.11</v>
      </c>
      <c r="J47" s="17" t="s">
        <v>110</v>
      </c>
      <c r="K47" s="36">
        <v>44682</v>
      </c>
      <c r="L47" s="6">
        <v>4658</v>
      </c>
      <c r="M47" s="16">
        <v>44678</v>
      </c>
      <c r="N47" s="16">
        <v>45043</v>
      </c>
      <c r="O47" s="14" t="s">
        <v>111</v>
      </c>
    </row>
    <row r="48" spans="1:16" s="1" customFormat="1" ht="27" customHeight="1" x14ac:dyDescent="0.2">
      <c r="A48" s="38" t="s">
        <v>10</v>
      </c>
      <c r="B48" s="2"/>
      <c r="C48" s="2"/>
      <c r="E48" s="2"/>
      <c r="F48" s="2"/>
      <c r="G48" s="2"/>
      <c r="H48" s="24"/>
      <c r="I48" s="27"/>
      <c r="J48" s="2"/>
      <c r="K48" s="2"/>
      <c r="L48" s="2"/>
      <c r="O48" s="13"/>
      <c r="P48" s="41"/>
    </row>
    <row r="49" spans="1:16" ht="34" x14ac:dyDescent="0.2">
      <c r="A49" s="39" t="s">
        <v>26</v>
      </c>
      <c r="B49" s="6" t="s">
        <v>73</v>
      </c>
      <c r="C49" s="6" t="s">
        <v>112</v>
      </c>
      <c r="D49" s="16">
        <v>44819</v>
      </c>
      <c r="E49" s="16">
        <v>44819</v>
      </c>
      <c r="F49" s="16">
        <v>44820</v>
      </c>
      <c r="G49" s="16">
        <v>44865</v>
      </c>
      <c r="H49" s="24">
        <v>25000</v>
      </c>
      <c r="I49" s="27">
        <v>25000</v>
      </c>
      <c r="J49" s="17" t="s">
        <v>110</v>
      </c>
      <c r="K49" s="36">
        <v>44863</v>
      </c>
      <c r="L49" s="6">
        <v>4703</v>
      </c>
      <c r="M49" s="16">
        <v>44865</v>
      </c>
      <c r="N49" s="16">
        <v>45230</v>
      </c>
      <c r="O49" s="14" t="s">
        <v>127</v>
      </c>
    </row>
    <row r="50" spans="1:16" ht="23" customHeight="1" x14ac:dyDescent="0.2">
      <c r="A50" s="39" t="s">
        <v>113</v>
      </c>
      <c r="B50" s="6" t="s">
        <v>95</v>
      </c>
      <c r="C50" s="6" t="s">
        <v>96</v>
      </c>
      <c r="D50" s="16">
        <v>44819</v>
      </c>
      <c r="E50" s="16">
        <v>44819</v>
      </c>
      <c r="F50" s="16">
        <v>44820</v>
      </c>
      <c r="G50" s="16">
        <v>44824</v>
      </c>
      <c r="H50" s="24">
        <v>115000</v>
      </c>
      <c r="I50" s="27">
        <v>115000</v>
      </c>
      <c r="J50" s="17" t="s">
        <v>110</v>
      </c>
      <c r="K50" s="36">
        <v>44835</v>
      </c>
      <c r="L50" s="6">
        <v>4695</v>
      </c>
      <c r="M50" s="16">
        <v>44835</v>
      </c>
      <c r="N50" s="16">
        <v>45200</v>
      </c>
      <c r="O50" s="14" t="s">
        <v>114</v>
      </c>
    </row>
    <row r="51" spans="1:16" ht="22" customHeight="1" x14ac:dyDescent="0.2">
      <c r="A51" s="39" t="s">
        <v>115</v>
      </c>
      <c r="B51" s="6" t="s">
        <v>34</v>
      </c>
      <c r="C51" s="6" t="s">
        <v>35</v>
      </c>
      <c r="D51" s="16">
        <v>44763</v>
      </c>
      <c r="E51" s="16">
        <v>44750</v>
      </c>
      <c r="F51" s="16">
        <v>44767</v>
      </c>
      <c r="G51" s="16">
        <v>44777</v>
      </c>
      <c r="H51" s="24">
        <v>80000</v>
      </c>
      <c r="I51" s="27">
        <v>80000</v>
      </c>
      <c r="J51" s="17" t="s">
        <v>110</v>
      </c>
      <c r="K51" s="36">
        <v>44835</v>
      </c>
      <c r="L51" s="6">
        <v>4697</v>
      </c>
      <c r="M51" s="16">
        <v>44835</v>
      </c>
      <c r="N51" s="16">
        <v>45200</v>
      </c>
      <c r="O51" s="14" t="s">
        <v>104</v>
      </c>
    </row>
    <row r="52" spans="1:16" ht="23" customHeight="1" x14ac:dyDescent="0.2">
      <c r="A52" s="39" t="s">
        <v>116</v>
      </c>
      <c r="B52" s="6" t="s">
        <v>73</v>
      </c>
      <c r="C52" s="6" t="s">
        <v>92</v>
      </c>
      <c r="D52" s="16">
        <v>44882</v>
      </c>
      <c r="E52" s="16">
        <v>44882</v>
      </c>
      <c r="F52" s="16">
        <v>44910</v>
      </c>
      <c r="G52" s="16">
        <v>44914</v>
      </c>
      <c r="H52" s="24">
        <v>31643</v>
      </c>
      <c r="I52" s="27">
        <v>31643</v>
      </c>
      <c r="J52" s="17" t="s">
        <v>110</v>
      </c>
      <c r="K52" s="36">
        <v>44925</v>
      </c>
      <c r="L52" s="6">
        <v>4710</v>
      </c>
      <c r="M52" s="16">
        <v>44925</v>
      </c>
      <c r="N52" s="16">
        <v>45127</v>
      </c>
      <c r="O52" s="14" t="s">
        <v>125</v>
      </c>
    </row>
    <row r="53" spans="1:16" ht="17" x14ac:dyDescent="0.2">
      <c r="A53" s="39" t="s">
        <v>117</v>
      </c>
      <c r="B53" s="6" t="s">
        <v>73</v>
      </c>
      <c r="C53" s="6" t="s">
        <v>92</v>
      </c>
      <c r="D53" s="16">
        <v>44882</v>
      </c>
      <c r="E53" s="16">
        <v>44882</v>
      </c>
      <c r="F53" s="16">
        <v>44910</v>
      </c>
      <c r="G53" s="16">
        <v>44914</v>
      </c>
      <c r="H53" s="24">
        <v>68213</v>
      </c>
      <c r="I53" s="27">
        <v>68213</v>
      </c>
      <c r="J53" s="17" t="s">
        <v>110</v>
      </c>
      <c r="K53" s="36">
        <v>44925</v>
      </c>
      <c r="L53" s="6">
        <v>4711</v>
      </c>
      <c r="M53" s="16">
        <v>44925</v>
      </c>
      <c r="N53" s="16">
        <v>45127</v>
      </c>
      <c r="O53" s="14" t="s">
        <v>126</v>
      </c>
    </row>
    <row r="54" spans="1:16" ht="51" x14ac:dyDescent="0.2">
      <c r="A54" s="39" t="s">
        <v>118</v>
      </c>
      <c r="B54" s="6" t="s">
        <v>73</v>
      </c>
      <c r="C54" s="6" t="s">
        <v>92</v>
      </c>
      <c r="D54" s="16">
        <v>45064</v>
      </c>
      <c r="E54" s="16">
        <v>45064</v>
      </c>
      <c r="F54" s="16"/>
      <c r="G54" s="6"/>
      <c r="H54" s="24"/>
      <c r="I54" s="27"/>
      <c r="J54" s="17" t="s">
        <v>110</v>
      </c>
      <c r="K54" s="36">
        <v>44835</v>
      </c>
      <c r="L54" s="6"/>
      <c r="M54" s="16"/>
      <c r="N54" s="49">
        <v>45428</v>
      </c>
      <c r="O54" s="14" t="s">
        <v>136</v>
      </c>
    </row>
    <row r="55" spans="1:16" ht="24" customHeight="1" x14ac:dyDescent="0.2">
      <c r="A55" s="39" t="s">
        <v>121</v>
      </c>
      <c r="B55" s="6" t="s">
        <v>29</v>
      </c>
      <c r="C55" s="6" t="s">
        <v>119</v>
      </c>
      <c r="D55" s="16">
        <v>44945</v>
      </c>
      <c r="E55" s="16">
        <v>44945</v>
      </c>
      <c r="F55" s="16">
        <v>44968</v>
      </c>
      <c r="G55" s="16">
        <v>44970</v>
      </c>
      <c r="H55" s="24">
        <v>73992</v>
      </c>
      <c r="I55" s="27">
        <v>73992</v>
      </c>
      <c r="J55" s="17" t="s">
        <v>110</v>
      </c>
      <c r="K55" s="36">
        <v>44975</v>
      </c>
      <c r="L55" s="6">
        <v>4720</v>
      </c>
      <c r="M55" s="16">
        <v>44975</v>
      </c>
      <c r="N55" s="49">
        <v>45340</v>
      </c>
      <c r="O55" s="14" t="s">
        <v>120</v>
      </c>
    </row>
    <row r="56" spans="1:16" ht="22" customHeight="1" x14ac:dyDescent="0.2">
      <c r="A56" s="39" t="s">
        <v>124</v>
      </c>
      <c r="B56" s="6" t="s">
        <v>122</v>
      </c>
      <c r="C56" s="6" t="s">
        <v>19</v>
      </c>
      <c r="D56" s="16">
        <v>45064</v>
      </c>
      <c r="E56" s="16">
        <v>45064</v>
      </c>
      <c r="F56" s="16">
        <v>45099</v>
      </c>
      <c r="G56" s="16">
        <v>45100</v>
      </c>
      <c r="H56" s="24">
        <v>10000</v>
      </c>
      <c r="I56" s="27">
        <v>10000</v>
      </c>
      <c r="J56" s="17" t="s">
        <v>110</v>
      </c>
      <c r="K56" s="36">
        <v>45100</v>
      </c>
      <c r="L56" s="6">
        <v>4743</v>
      </c>
      <c r="M56" s="16">
        <v>45100</v>
      </c>
      <c r="N56" s="49">
        <v>45428</v>
      </c>
      <c r="O56" s="14" t="s">
        <v>123</v>
      </c>
    </row>
    <row r="57" spans="1:16" s="1" customFormat="1" ht="27" customHeight="1" x14ac:dyDescent="0.2">
      <c r="A57" s="38" t="s">
        <v>11</v>
      </c>
      <c r="B57" s="2"/>
      <c r="C57" s="2"/>
      <c r="E57" s="2"/>
      <c r="F57" s="2"/>
      <c r="G57" s="2"/>
      <c r="H57" s="24"/>
      <c r="I57" s="27"/>
      <c r="J57" s="2"/>
      <c r="K57" s="2"/>
      <c r="L57" s="2"/>
      <c r="O57" s="13"/>
      <c r="P57" s="41"/>
    </row>
    <row r="58" spans="1:16" ht="68" x14ac:dyDescent="0.2">
      <c r="A58" s="39" t="s">
        <v>161</v>
      </c>
      <c r="B58" s="6" t="s">
        <v>95</v>
      </c>
      <c r="C58" s="6" t="s">
        <v>167</v>
      </c>
      <c r="D58" s="12">
        <v>45001</v>
      </c>
      <c r="E58" s="23" t="s">
        <v>162</v>
      </c>
      <c r="F58" s="6"/>
      <c r="G58" s="6"/>
      <c r="H58" s="24"/>
      <c r="I58" s="27"/>
      <c r="J58" s="6"/>
      <c r="K58" s="2"/>
      <c r="L58" s="6"/>
      <c r="M58" s="7"/>
      <c r="N58" s="7"/>
      <c r="O58" s="14" t="s">
        <v>168</v>
      </c>
    </row>
    <row r="59" spans="1:16" ht="34" x14ac:dyDescent="0.2">
      <c r="A59" s="39" t="s">
        <v>163</v>
      </c>
      <c r="B59" s="6" t="s">
        <v>164</v>
      </c>
      <c r="C59" s="50" t="s">
        <v>165</v>
      </c>
      <c r="D59" s="12">
        <v>44835</v>
      </c>
      <c r="E59" s="23">
        <v>45127</v>
      </c>
      <c r="F59" s="6"/>
      <c r="G59" s="6"/>
      <c r="H59" s="24"/>
      <c r="I59" s="27"/>
      <c r="J59" s="6">
        <v>3</v>
      </c>
      <c r="K59" s="2"/>
      <c r="L59" s="6"/>
      <c r="M59" s="7"/>
      <c r="N59" s="51">
        <v>45246</v>
      </c>
      <c r="O59" s="14" t="s">
        <v>166</v>
      </c>
    </row>
    <row r="60" spans="1:16" ht="17" x14ac:dyDescent="0.2">
      <c r="A60" s="39" t="s">
        <v>171</v>
      </c>
      <c r="B60" s="6" t="s">
        <v>34</v>
      </c>
      <c r="C60" s="50" t="s">
        <v>169</v>
      </c>
      <c r="D60" s="12">
        <v>45218</v>
      </c>
      <c r="E60" s="23">
        <v>45218</v>
      </c>
      <c r="F60" s="16">
        <v>45244</v>
      </c>
      <c r="G60" s="16">
        <v>45239</v>
      </c>
      <c r="H60" s="24">
        <v>100000</v>
      </c>
      <c r="I60" s="27"/>
      <c r="J60" s="6" t="s">
        <v>110</v>
      </c>
      <c r="K60" s="2"/>
      <c r="L60" s="6"/>
      <c r="M60" s="7"/>
      <c r="N60" s="51">
        <v>45566</v>
      </c>
      <c r="O60" s="14" t="s">
        <v>170</v>
      </c>
    </row>
    <row r="61" spans="1:16" ht="34" x14ac:dyDescent="0.2">
      <c r="A61" s="39" t="s">
        <v>172</v>
      </c>
      <c r="B61" s="50" t="s">
        <v>173</v>
      </c>
      <c r="C61" s="50" t="s">
        <v>38</v>
      </c>
      <c r="D61" s="12">
        <v>45218</v>
      </c>
      <c r="E61" s="23">
        <v>45218</v>
      </c>
      <c r="F61" s="6"/>
      <c r="G61" s="6"/>
      <c r="H61" s="24">
        <v>51040</v>
      </c>
      <c r="I61" s="27"/>
      <c r="J61" s="6" t="s">
        <v>110</v>
      </c>
      <c r="K61" s="2"/>
      <c r="L61" s="6"/>
      <c r="M61" s="7"/>
      <c r="N61" s="51">
        <v>45566</v>
      </c>
      <c r="O61" s="14" t="s">
        <v>174</v>
      </c>
    </row>
    <row r="62" spans="1:16" ht="17" x14ac:dyDescent="0.2">
      <c r="A62" s="39" t="s">
        <v>175</v>
      </c>
      <c r="B62" s="6" t="s">
        <v>176</v>
      </c>
      <c r="C62" s="50" t="s">
        <v>177</v>
      </c>
      <c r="D62" s="12">
        <v>45218</v>
      </c>
      <c r="E62" s="23">
        <v>45218</v>
      </c>
      <c r="F62" s="6"/>
      <c r="G62" s="6"/>
      <c r="H62" s="24">
        <v>310427</v>
      </c>
      <c r="I62" s="27"/>
      <c r="J62" s="6" t="s">
        <v>110</v>
      </c>
      <c r="K62" s="2"/>
      <c r="L62" s="6"/>
      <c r="M62" s="7"/>
      <c r="N62" s="51">
        <v>45566</v>
      </c>
      <c r="O62" s="14" t="s">
        <v>16</v>
      </c>
    </row>
    <row r="63" spans="1:16" x14ac:dyDescent="0.2">
      <c r="A63" s="39"/>
      <c r="B63" s="6"/>
      <c r="C63" s="6"/>
      <c r="D63" s="7"/>
      <c r="E63" s="6"/>
      <c r="F63" s="6"/>
      <c r="G63" s="6"/>
      <c r="H63" s="24"/>
      <c r="I63" s="27"/>
      <c r="J63" s="6"/>
      <c r="K63" s="2"/>
      <c r="L63" s="6"/>
      <c r="M63" s="7"/>
      <c r="N63" s="7"/>
      <c r="O63" s="39"/>
    </row>
    <row r="64" spans="1:16" s="30" customFormat="1" ht="34" x14ac:dyDescent="0.2">
      <c r="A64" s="34" t="s">
        <v>138</v>
      </c>
      <c r="B64" s="29"/>
      <c r="C64" s="29"/>
      <c r="E64" s="29"/>
      <c r="F64" s="29"/>
      <c r="G64" s="29"/>
      <c r="H64" s="31"/>
      <c r="I64" s="31">
        <f>SUM(I3:I58)</f>
        <v>2568795.58</v>
      </c>
      <c r="J64" s="29"/>
      <c r="K64" s="29"/>
      <c r="L64" s="29"/>
      <c r="O64" s="32"/>
    </row>
    <row r="65" spans="8:11" x14ac:dyDescent="0.2">
      <c r="H65" s="33"/>
      <c r="I65" s="33"/>
      <c r="K65" s="5"/>
    </row>
    <row r="66" spans="8:11" x14ac:dyDescent="0.2">
      <c r="H66" s="33"/>
      <c r="I66" s="33"/>
      <c r="K66" s="5"/>
    </row>
    <row r="67" spans="8:11" x14ac:dyDescent="0.2">
      <c r="H67" s="33"/>
      <c r="I67" s="33"/>
      <c r="K67" s="5"/>
    </row>
    <row r="68" spans="8:11" x14ac:dyDescent="0.2">
      <c r="H68" s="33"/>
      <c r="I68" s="33"/>
      <c r="K68" s="5"/>
    </row>
    <row r="69" spans="8:11" x14ac:dyDescent="0.2">
      <c r="H69" s="33"/>
      <c r="I69" s="33"/>
      <c r="K69" s="5"/>
    </row>
    <row r="70" spans="8:11" x14ac:dyDescent="0.2">
      <c r="H70" s="33"/>
      <c r="I70" s="33"/>
      <c r="K70" s="5"/>
    </row>
    <row r="71" spans="8:11" x14ac:dyDescent="0.2">
      <c r="H71" s="33"/>
      <c r="I71" s="33"/>
      <c r="K71" s="5"/>
    </row>
    <row r="72" spans="8:11" x14ac:dyDescent="0.2">
      <c r="H72" s="33"/>
      <c r="I72" s="33"/>
      <c r="K72" s="5"/>
    </row>
    <row r="73" spans="8:11" x14ac:dyDescent="0.2">
      <c r="H73" s="33"/>
      <c r="I73" s="33"/>
      <c r="K73" s="5"/>
    </row>
    <row r="74" spans="8:11" x14ac:dyDescent="0.2">
      <c r="H74" s="33"/>
      <c r="I74" s="33"/>
      <c r="K74" s="5"/>
    </row>
    <row r="75" spans="8:11" x14ac:dyDescent="0.2">
      <c r="H75" s="33"/>
      <c r="I75" s="33"/>
      <c r="K75" s="5"/>
    </row>
    <row r="76" spans="8:11" x14ac:dyDescent="0.2">
      <c r="H76" s="33"/>
      <c r="I76" s="33"/>
      <c r="K76" s="5"/>
    </row>
    <row r="77" spans="8:11" x14ac:dyDescent="0.2">
      <c r="H77" s="33"/>
      <c r="I77" s="33"/>
      <c r="K77" s="5"/>
    </row>
    <row r="78" spans="8:11" x14ac:dyDescent="0.2">
      <c r="H78" s="33"/>
      <c r="I78" s="33"/>
      <c r="K78" s="5"/>
    </row>
    <row r="79" spans="8:11" x14ac:dyDescent="0.2">
      <c r="H79" s="33"/>
      <c r="I79" s="33"/>
      <c r="K79" s="5"/>
    </row>
    <row r="80" spans="8:11" x14ac:dyDescent="0.2">
      <c r="H80" s="33"/>
      <c r="I80" s="33"/>
      <c r="K80" s="5"/>
    </row>
    <row r="81" spans="8:11" x14ac:dyDescent="0.2">
      <c r="H81" s="33"/>
      <c r="I81" s="33"/>
      <c r="K81" s="5"/>
    </row>
    <row r="82" spans="8:11" x14ac:dyDescent="0.2">
      <c r="H82" s="33"/>
      <c r="I82" s="33"/>
      <c r="K82" s="5"/>
    </row>
    <row r="83" spans="8:11" x14ac:dyDescent="0.2">
      <c r="H83" s="33"/>
      <c r="I83" s="33"/>
      <c r="K83" s="5"/>
    </row>
    <row r="84" spans="8:11" x14ac:dyDescent="0.2">
      <c r="H84" s="33"/>
      <c r="I84" s="33"/>
      <c r="K84" s="5"/>
    </row>
    <row r="85" spans="8:11" x14ac:dyDescent="0.2">
      <c r="H85" s="33"/>
      <c r="I85" s="33"/>
      <c r="K85" s="5"/>
    </row>
    <row r="86" spans="8:11" x14ac:dyDescent="0.2">
      <c r="H86" s="33"/>
      <c r="I86" s="33"/>
      <c r="K86" s="5"/>
    </row>
    <row r="87" spans="8:11" x14ac:dyDescent="0.2">
      <c r="H87" s="33"/>
      <c r="I87" s="33"/>
      <c r="K87" s="5"/>
    </row>
    <row r="88" spans="8:11" x14ac:dyDescent="0.2">
      <c r="H88" s="33"/>
      <c r="I88" s="33"/>
      <c r="K88" s="5"/>
    </row>
    <row r="89" spans="8:11" x14ac:dyDescent="0.2">
      <c r="H89" s="33"/>
      <c r="I89" s="33"/>
      <c r="K89" s="5"/>
    </row>
    <row r="90" spans="8:11" x14ac:dyDescent="0.2">
      <c r="H90" s="33"/>
      <c r="I90" s="33"/>
      <c r="K90" s="5"/>
    </row>
    <row r="91" spans="8:11" x14ac:dyDescent="0.2">
      <c r="H91" s="33"/>
      <c r="I91" s="33"/>
      <c r="K91" s="5"/>
    </row>
    <row r="92" spans="8:11" x14ac:dyDescent="0.2">
      <c r="H92" s="33"/>
      <c r="I92" s="33"/>
      <c r="K92" s="5"/>
    </row>
    <row r="93" spans="8:11" x14ac:dyDescent="0.2">
      <c r="H93" s="33"/>
      <c r="I93" s="33"/>
      <c r="K93" s="5"/>
    </row>
    <row r="94" spans="8:11" x14ac:dyDescent="0.2">
      <c r="H94" s="33"/>
      <c r="I94" s="33"/>
      <c r="K94" s="5"/>
    </row>
    <row r="95" spans="8:11" x14ac:dyDescent="0.2">
      <c r="H95" s="33"/>
      <c r="I95" s="33"/>
      <c r="K95" s="5"/>
    </row>
    <row r="96" spans="8:11" x14ac:dyDescent="0.2">
      <c r="H96" s="33"/>
      <c r="I96" s="33"/>
      <c r="K96" s="5"/>
    </row>
    <row r="97" spans="8:11" x14ac:dyDescent="0.2">
      <c r="H97" s="33"/>
      <c r="I97" s="33"/>
      <c r="K97" s="5"/>
    </row>
    <row r="98" spans="8:11" x14ac:dyDescent="0.2">
      <c r="H98" s="33"/>
      <c r="I98" s="33"/>
      <c r="K98" s="5"/>
    </row>
    <row r="99" spans="8:11" x14ac:dyDescent="0.2">
      <c r="H99" s="33"/>
      <c r="I99" s="33"/>
      <c r="K99" s="5"/>
    </row>
    <row r="100" spans="8:11" x14ac:dyDescent="0.2">
      <c r="H100" s="33"/>
      <c r="I100" s="33"/>
      <c r="K100" s="5"/>
    </row>
    <row r="101" spans="8:11" x14ac:dyDescent="0.2">
      <c r="H101" s="33"/>
      <c r="I101" s="33"/>
      <c r="K101" s="5"/>
    </row>
    <row r="102" spans="8:11" x14ac:dyDescent="0.2">
      <c r="H102" s="33"/>
      <c r="I102" s="33"/>
      <c r="K102" s="5"/>
    </row>
    <row r="103" spans="8:11" x14ac:dyDescent="0.2">
      <c r="H103" s="33"/>
      <c r="I103" s="33"/>
      <c r="K103" s="5"/>
    </row>
    <row r="104" spans="8:11" x14ac:dyDescent="0.2">
      <c r="H104" s="33"/>
      <c r="I104" s="33"/>
      <c r="K104" s="5"/>
    </row>
    <row r="105" spans="8:11" x14ac:dyDescent="0.2">
      <c r="H105" s="33"/>
      <c r="I105" s="33"/>
      <c r="K105" s="5"/>
    </row>
    <row r="106" spans="8:11" x14ac:dyDescent="0.2">
      <c r="H106" s="33"/>
      <c r="I106" s="33"/>
      <c r="K106" s="5"/>
    </row>
    <row r="107" spans="8:11" x14ac:dyDescent="0.2">
      <c r="H107" s="33"/>
      <c r="I107" s="33"/>
      <c r="K107" s="5"/>
    </row>
    <row r="108" spans="8:11" x14ac:dyDescent="0.2">
      <c r="H108" s="33"/>
      <c r="I108" s="33"/>
      <c r="K108" s="5"/>
    </row>
    <row r="109" spans="8:11" x14ac:dyDescent="0.2">
      <c r="H109" s="33"/>
      <c r="I109" s="33"/>
      <c r="K109" s="5"/>
    </row>
    <row r="110" spans="8:11" x14ac:dyDescent="0.2">
      <c r="H110" s="33"/>
      <c r="I110" s="33"/>
      <c r="K110" s="5"/>
    </row>
    <row r="111" spans="8:11" x14ac:dyDescent="0.2">
      <c r="H111" s="33"/>
      <c r="I111" s="33"/>
      <c r="K111" s="5"/>
    </row>
    <row r="112" spans="8:11" x14ac:dyDescent="0.2">
      <c r="H112" s="33"/>
      <c r="I112" s="33"/>
      <c r="K112" s="5"/>
    </row>
    <row r="113" spans="8:11" x14ac:dyDescent="0.2">
      <c r="H113" s="33"/>
      <c r="I113" s="33"/>
      <c r="K113" s="5"/>
    </row>
    <row r="114" spans="8:11" x14ac:dyDescent="0.2">
      <c r="H114" s="33"/>
      <c r="I114" s="33"/>
      <c r="K114" s="5"/>
    </row>
    <row r="115" spans="8:11" x14ac:dyDescent="0.2">
      <c r="H115" s="33"/>
      <c r="I115" s="33"/>
      <c r="K115" s="5"/>
    </row>
    <row r="116" spans="8:11" x14ac:dyDescent="0.2">
      <c r="H116" s="33"/>
      <c r="I116" s="33"/>
      <c r="K116" s="5"/>
    </row>
    <row r="117" spans="8:11" x14ac:dyDescent="0.2">
      <c r="H117" s="33"/>
      <c r="I117" s="33"/>
      <c r="K117" s="5"/>
    </row>
    <row r="118" spans="8:11" x14ac:dyDescent="0.2">
      <c r="H118" s="33"/>
      <c r="I118" s="33"/>
      <c r="K118" s="5"/>
    </row>
    <row r="119" spans="8:11" x14ac:dyDescent="0.2">
      <c r="H119" s="33"/>
      <c r="I119" s="33"/>
      <c r="K119" s="5"/>
    </row>
    <row r="120" spans="8:11" x14ac:dyDescent="0.2">
      <c r="H120" s="33"/>
      <c r="I120" s="33"/>
      <c r="K120" s="5"/>
    </row>
    <row r="121" spans="8:11" x14ac:dyDescent="0.2">
      <c r="H121" s="33"/>
      <c r="I121" s="33"/>
      <c r="K121" s="5"/>
    </row>
    <row r="122" spans="8:11" x14ac:dyDescent="0.2">
      <c r="H122" s="33"/>
      <c r="I122" s="33"/>
      <c r="K122" s="5"/>
    </row>
    <row r="123" spans="8:11" x14ac:dyDescent="0.2">
      <c r="H123" s="33"/>
      <c r="I123" s="33"/>
      <c r="K123" s="5"/>
    </row>
    <row r="124" spans="8:11" x14ac:dyDescent="0.2">
      <c r="H124" s="33"/>
      <c r="I124" s="33"/>
      <c r="K124" s="5"/>
    </row>
    <row r="125" spans="8:11" x14ac:dyDescent="0.2">
      <c r="H125" s="33"/>
      <c r="I125" s="33"/>
      <c r="K125" s="5"/>
    </row>
    <row r="126" spans="8:11" x14ac:dyDescent="0.2">
      <c r="H126" s="33"/>
      <c r="I126" s="33"/>
      <c r="K126" s="5"/>
    </row>
    <row r="127" spans="8:11" x14ac:dyDescent="0.2">
      <c r="H127" s="33"/>
      <c r="I127" s="33"/>
      <c r="K127" s="5"/>
    </row>
    <row r="128" spans="8:11" x14ac:dyDescent="0.2">
      <c r="H128" s="33"/>
      <c r="I128" s="33"/>
      <c r="K128" s="5"/>
    </row>
    <row r="129" spans="8:11" x14ac:dyDescent="0.2">
      <c r="H129" s="33"/>
      <c r="I129" s="33"/>
      <c r="K129" s="5"/>
    </row>
    <row r="130" spans="8:11" x14ac:dyDescent="0.2">
      <c r="H130" s="33"/>
      <c r="I130" s="33"/>
      <c r="K130" s="5"/>
    </row>
    <row r="131" spans="8:11" x14ac:dyDescent="0.2">
      <c r="H131" s="33"/>
      <c r="I131" s="33"/>
      <c r="K131" s="5"/>
    </row>
    <row r="132" spans="8:11" x14ac:dyDescent="0.2">
      <c r="H132" s="33"/>
      <c r="I132" s="33"/>
      <c r="K132" s="5"/>
    </row>
    <row r="133" spans="8:11" x14ac:dyDescent="0.2">
      <c r="H133" s="33"/>
      <c r="I133" s="33"/>
      <c r="K133" s="5"/>
    </row>
    <row r="134" spans="8:11" x14ac:dyDescent="0.2">
      <c r="H134" s="33"/>
      <c r="I134" s="33"/>
      <c r="K134" s="5"/>
    </row>
    <row r="135" spans="8:11" x14ac:dyDescent="0.2">
      <c r="H135" s="33"/>
      <c r="I135" s="33"/>
      <c r="K135" s="5"/>
    </row>
    <row r="136" spans="8:11" x14ac:dyDescent="0.2">
      <c r="H136" s="33"/>
      <c r="I136" s="33"/>
      <c r="K136" s="5"/>
    </row>
    <row r="137" spans="8:11" x14ac:dyDescent="0.2">
      <c r="H137" s="33"/>
      <c r="I137" s="33"/>
      <c r="K137" s="5"/>
    </row>
    <row r="138" spans="8:11" x14ac:dyDescent="0.2">
      <c r="H138" s="33"/>
      <c r="I138" s="33"/>
      <c r="K138" s="5"/>
    </row>
    <row r="139" spans="8:11" x14ac:dyDescent="0.2">
      <c r="H139" s="33"/>
      <c r="I139" s="33"/>
      <c r="K139" s="5"/>
    </row>
    <row r="140" spans="8:11" x14ac:dyDescent="0.2">
      <c r="H140" s="33"/>
      <c r="I140" s="33"/>
      <c r="K140" s="5"/>
    </row>
    <row r="141" spans="8:11" x14ac:dyDescent="0.2">
      <c r="H141" s="33"/>
      <c r="I141" s="33"/>
      <c r="K141" s="5"/>
    </row>
    <row r="142" spans="8:11" x14ac:dyDescent="0.2">
      <c r="H142" s="33"/>
      <c r="I142" s="33"/>
      <c r="K142" s="5"/>
    </row>
    <row r="143" spans="8:11" x14ac:dyDescent="0.2">
      <c r="H143" s="33"/>
      <c r="I143" s="33"/>
      <c r="K143" s="5"/>
    </row>
    <row r="144" spans="8:11" x14ac:dyDescent="0.2">
      <c r="H144" s="33"/>
      <c r="I144" s="33"/>
      <c r="K144" s="5"/>
    </row>
    <row r="145" spans="8:11" x14ac:dyDescent="0.2">
      <c r="H145" s="33"/>
      <c r="I145" s="33"/>
      <c r="K145" s="5"/>
    </row>
    <row r="146" spans="8:11" x14ac:dyDescent="0.2">
      <c r="H146" s="33"/>
      <c r="I146" s="33"/>
      <c r="K146" s="5"/>
    </row>
    <row r="147" spans="8:11" x14ac:dyDescent="0.2">
      <c r="H147" s="33"/>
      <c r="I147" s="33"/>
      <c r="K147" s="5"/>
    </row>
    <row r="148" spans="8:11" x14ac:dyDescent="0.2">
      <c r="H148" s="33"/>
      <c r="I148" s="33"/>
      <c r="K148" s="5"/>
    </row>
    <row r="149" spans="8:11" x14ac:dyDescent="0.2">
      <c r="H149" s="33"/>
      <c r="I149" s="33"/>
      <c r="K149" s="5"/>
    </row>
    <row r="150" spans="8:11" x14ac:dyDescent="0.2">
      <c r="H150" s="33"/>
      <c r="I150" s="33"/>
      <c r="K150" s="5"/>
    </row>
    <row r="151" spans="8:11" x14ac:dyDescent="0.2">
      <c r="H151" s="33"/>
      <c r="I151" s="33"/>
      <c r="K151" s="5"/>
    </row>
    <row r="152" spans="8:11" x14ac:dyDescent="0.2">
      <c r="H152" s="33"/>
      <c r="I152" s="33"/>
      <c r="K152" s="5"/>
    </row>
    <row r="153" spans="8:11" x14ac:dyDescent="0.2">
      <c r="H153" s="33"/>
      <c r="I153" s="33"/>
      <c r="K153" s="5"/>
    </row>
    <row r="154" spans="8:11" x14ac:dyDescent="0.2">
      <c r="H154" s="33"/>
      <c r="I154" s="33"/>
      <c r="K154" s="5"/>
    </row>
    <row r="155" spans="8:11" x14ac:dyDescent="0.2">
      <c r="H155" s="33"/>
      <c r="I155" s="33"/>
      <c r="K155" s="5"/>
    </row>
    <row r="156" spans="8:11" x14ac:dyDescent="0.2">
      <c r="H156" s="33"/>
      <c r="I156" s="33"/>
      <c r="K156" s="5"/>
    </row>
    <row r="157" spans="8:11" x14ac:dyDescent="0.2">
      <c r="H157" s="33"/>
      <c r="I157" s="33"/>
      <c r="K157" s="5"/>
    </row>
    <row r="158" spans="8:11" x14ac:dyDescent="0.2">
      <c r="H158" s="33"/>
      <c r="I158" s="33"/>
      <c r="K158" s="5"/>
    </row>
    <row r="159" spans="8:11" x14ac:dyDescent="0.2">
      <c r="H159" s="33"/>
      <c r="I159" s="33"/>
      <c r="K159" s="5"/>
    </row>
    <row r="160" spans="8:11" x14ac:dyDescent="0.2">
      <c r="H160" s="33"/>
      <c r="I160" s="33"/>
      <c r="K160" s="5"/>
    </row>
    <row r="161" spans="8:11" x14ac:dyDescent="0.2">
      <c r="H161" s="33"/>
      <c r="I161" s="33"/>
      <c r="K161" s="5"/>
    </row>
    <row r="162" spans="8:11" x14ac:dyDescent="0.2">
      <c r="H162" s="33"/>
      <c r="I162" s="33"/>
      <c r="K162" s="5"/>
    </row>
    <row r="163" spans="8:11" x14ac:dyDescent="0.2">
      <c r="H163" s="33"/>
      <c r="I163" s="33"/>
      <c r="K163" s="5"/>
    </row>
    <row r="164" spans="8:11" x14ac:dyDescent="0.2">
      <c r="H164" s="33"/>
      <c r="I164" s="33"/>
      <c r="K164" s="5"/>
    </row>
    <row r="165" spans="8:11" x14ac:dyDescent="0.2">
      <c r="H165" s="33"/>
      <c r="I165" s="33"/>
      <c r="K165" s="5"/>
    </row>
    <row r="166" spans="8:11" x14ac:dyDescent="0.2">
      <c r="H166" s="33"/>
      <c r="I166" s="33"/>
      <c r="K166" s="5"/>
    </row>
    <row r="167" spans="8:11" x14ac:dyDescent="0.2">
      <c r="H167" s="33"/>
      <c r="I167" s="33"/>
      <c r="K167" s="5"/>
    </row>
    <row r="168" spans="8:11" x14ac:dyDescent="0.2">
      <c r="H168" s="33"/>
      <c r="I168" s="33"/>
      <c r="K168" s="5"/>
    </row>
    <row r="169" spans="8:11" x14ac:dyDescent="0.2">
      <c r="H169" s="33"/>
      <c r="I169" s="33"/>
      <c r="K169" s="5"/>
    </row>
    <row r="170" spans="8:11" x14ac:dyDescent="0.2">
      <c r="H170" s="33"/>
      <c r="I170" s="33"/>
      <c r="K170" s="5"/>
    </row>
    <row r="171" spans="8:11" x14ac:dyDescent="0.2">
      <c r="H171" s="33"/>
      <c r="I171" s="33"/>
      <c r="K171" s="5"/>
    </row>
    <row r="172" spans="8:11" x14ac:dyDescent="0.2">
      <c r="H172" s="33"/>
      <c r="I172" s="33"/>
      <c r="K172" s="5"/>
    </row>
    <row r="173" spans="8:11" x14ac:dyDescent="0.2">
      <c r="H173" s="33"/>
      <c r="I173" s="33"/>
      <c r="K173" s="5"/>
    </row>
    <row r="174" spans="8:11" x14ac:dyDescent="0.2">
      <c r="H174" s="33"/>
      <c r="I174" s="33"/>
      <c r="K174" s="5"/>
    </row>
    <row r="175" spans="8:11" x14ac:dyDescent="0.2">
      <c r="H175" s="33"/>
      <c r="I175" s="33"/>
      <c r="K175" s="5"/>
    </row>
    <row r="176" spans="8:11" x14ac:dyDescent="0.2">
      <c r="H176" s="33"/>
      <c r="I176" s="33"/>
      <c r="K176" s="5"/>
    </row>
    <row r="177" spans="8:11" x14ac:dyDescent="0.2">
      <c r="H177" s="33"/>
      <c r="I177" s="33"/>
      <c r="K177" s="5"/>
    </row>
    <row r="178" spans="8:11" x14ac:dyDescent="0.2">
      <c r="H178" s="33"/>
      <c r="I178" s="33"/>
      <c r="K178" s="5"/>
    </row>
    <row r="179" spans="8:11" x14ac:dyDescent="0.2">
      <c r="H179" s="33"/>
      <c r="I179" s="33"/>
      <c r="K179" s="5"/>
    </row>
    <row r="180" spans="8:11" x14ac:dyDescent="0.2">
      <c r="H180" s="33"/>
      <c r="I180" s="33"/>
      <c r="K180" s="5"/>
    </row>
    <row r="181" spans="8:11" x14ac:dyDescent="0.2">
      <c r="H181" s="33"/>
      <c r="I181" s="33"/>
      <c r="K181" s="5"/>
    </row>
    <row r="182" spans="8:11" x14ac:dyDescent="0.2">
      <c r="H182" s="33"/>
      <c r="I182" s="33"/>
      <c r="K182" s="5"/>
    </row>
    <row r="183" spans="8:11" x14ac:dyDescent="0.2">
      <c r="H183" s="33"/>
      <c r="I183" s="33"/>
      <c r="K183" s="5"/>
    </row>
    <row r="184" spans="8:11" x14ac:dyDescent="0.2">
      <c r="H184" s="33"/>
      <c r="I184" s="33"/>
      <c r="K184" s="5"/>
    </row>
    <row r="185" spans="8:11" x14ac:dyDescent="0.2">
      <c r="H185" s="33"/>
      <c r="I185" s="33"/>
      <c r="K185" s="5"/>
    </row>
    <row r="186" spans="8:11" x14ac:dyDescent="0.2">
      <c r="H186" s="33"/>
      <c r="I186" s="33"/>
      <c r="K186" s="5"/>
    </row>
    <row r="187" spans="8:11" x14ac:dyDescent="0.2">
      <c r="H187" s="33"/>
      <c r="I187" s="33"/>
      <c r="K187" s="5"/>
    </row>
    <row r="188" spans="8:11" x14ac:dyDescent="0.2">
      <c r="H188" s="33"/>
      <c r="I188" s="33"/>
      <c r="K188" s="5"/>
    </row>
    <row r="189" spans="8:11" x14ac:dyDescent="0.2">
      <c r="H189" s="33"/>
      <c r="I189" s="33"/>
      <c r="K189" s="5"/>
    </row>
    <row r="190" spans="8:11" x14ac:dyDescent="0.2">
      <c r="H190" s="33"/>
      <c r="I190" s="33"/>
      <c r="K190" s="5"/>
    </row>
    <row r="191" spans="8:11" x14ac:dyDescent="0.2">
      <c r="H191" s="33"/>
      <c r="I191" s="33"/>
      <c r="K191" s="5"/>
    </row>
    <row r="192" spans="8:11" x14ac:dyDescent="0.2">
      <c r="H192" s="33"/>
      <c r="I192" s="33"/>
      <c r="K192" s="5"/>
    </row>
    <row r="193" spans="8:11" x14ac:dyDescent="0.2">
      <c r="H193" s="33"/>
      <c r="I193" s="33"/>
      <c r="K193" s="5"/>
    </row>
    <row r="194" spans="8:11" x14ac:dyDescent="0.2">
      <c r="H194" s="33"/>
      <c r="I194" s="33"/>
      <c r="K194" s="5"/>
    </row>
    <row r="195" spans="8:11" x14ac:dyDescent="0.2">
      <c r="H195" s="33"/>
      <c r="I195" s="33"/>
      <c r="K195" s="5"/>
    </row>
    <row r="196" spans="8:11" x14ac:dyDescent="0.2">
      <c r="H196" s="33"/>
      <c r="I196" s="33"/>
      <c r="K196" s="5"/>
    </row>
    <row r="197" spans="8:11" x14ac:dyDescent="0.2">
      <c r="H197" s="33"/>
      <c r="I197" s="33"/>
      <c r="K197" s="5"/>
    </row>
    <row r="198" spans="8:11" x14ac:dyDescent="0.2">
      <c r="H198" s="33"/>
      <c r="I198" s="33"/>
      <c r="K198" s="5"/>
    </row>
    <row r="199" spans="8:11" x14ac:dyDescent="0.2">
      <c r="H199" s="33"/>
      <c r="I199" s="33"/>
      <c r="K199" s="5"/>
    </row>
    <row r="200" spans="8:11" x14ac:dyDescent="0.2">
      <c r="H200" s="33"/>
      <c r="I200" s="33"/>
      <c r="K200" s="5"/>
    </row>
    <row r="201" spans="8:11" x14ac:dyDescent="0.2">
      <c r="H201" s="33"/>
      <c r="I201" s="33"/>
      <c r="K201" s="5"/>
    </row>
    <row r="202" spans="8:11" x14ac:dyDescent="0.2">
      <c r="H202" s="33"/>
      <c r="I202" s="33"/>
      <c r="K202" s="5"/>
    </row>
    <row r="203" spans="8:11" x14ac:dyDescent="0.2">
      <c r="H203" s="33"/>
      <c r="I203" s="33"/>
      <c r="K203" s="5"/>
    </row>
    <row r="204" spans="8:11" x14ac:dyDescent="0.2">
      <c r="H204" s="33"/>
      <c r="I204" s="33"/>
      <c r="K204" s="5"/>
    </row>
    <row r="205" spans="8:11" x14ac:dyDescent="0.2">
      <c r="H205" s="33"/>
      <c r="I205" s="33"/>
      <c r="K205" s="5"/>
    </row>
    <row r="206" spans="8:11" x14ac:dyDescent="0.2">
      <c r="H206" s="33"/>
      <c r="I206" s="33"/>
      <c r="K206" s="5"/>
    </row>
    <row r="207" spans="8:11" x14ac:dyDescent="0.2">
      <c r="H207" s="33"/>
      <c r="I207" s="33"/>
      <c r="K207" s="5"/>
    </row>
    <row r="208" spans="8:11" x14ac:dyDescent="0.2">
      <c r="H208" s="33"/>
      <c r="I208" s="33"/>
      <c r="K208" s="5"/>
    </row>
    <row r="209" spans="8:11" x14ac:dyDescent="0.2">
      <c r="H209" s="33"/>
      <c r="I209" s="33"/>
      <c r="K209" s="5"/>
    </row>
    <row r="210" spans="8:11" x14ac:dyDescent="0.2">
      <c r="H210" s="33"/>
      <c r="I210" s="33"/>
      <c r="K210" s="5"/>
    </row>
    <row r="211" spans="8:11" x14ac:dyDescent="0.2">
      <c r="H211" s="33"/>
      <c r="I211" s="33"/>
      <c r="K211" s="5"/>
    </row>
    <row r="212" spans="8:11" x14ac:dyDescent="0.2">
      <c r="H212" s="33"/>
      <c r="I212" s="33"/>
      <c r="K212" s="5"/>
    </row>
    <row r="213" spans="8:11" x14ac:dyDescent="0.2">
      <c r="H213" s="33"/>
      <c r="I213" s="33"/>
      <c r="K213" s="5"/>
    </row>
    <row r="214" spans="8:11" x14ac:dyDescent="0.2">
      <c r="H214" s="33"/>
      <c r="I214" s="33"/>
      <c r="K214" s="5"/>
    </row>
    <row r="215" spans="8:11" x14ac:dyDescent="0.2">
      <c r="H215" s="33"/>
      <c r="I215" s="33"/>
      <c r="K215" s="5"/>
    </row>
    <row r="216" spans="8:11" x14ac:dyDescent="0.2">
      <c r="H216" s="33"/>
      <c r="I216" s="33"/>
      <c r="K216" s="5"/>
    </row>
    <row r="217" spans="8:11" x14ac:dyDescent="0.2">
      <c r="H217" s="33"/>
      <c r="I217" s="33"/>
      <c r="K217" s="5"/>
    </row>
    <row r="218" spans="8:11" x14ac:dyDescent="0.2">
      <c r="H218" s="33"/>
      <c r="I218" s="33"/>
      <c r="K218" s="5"/>
    </row>
    <row r="219" spans="8:11" x14ac:dyDescent="0.2">
      <c r="H219" s="33"/>
      <c r="I219" s="33"/>
      <c r="K219" s="5"/>
    </row>
    <row r="220" spans="8:11" x14ac:dyDescent="0.2">
      <c r="H220" s="33"/>
      <c r="I220" s="33"/>
      <c r="K220" s="5"/>
    </row>
    <row r="221" spans="8:11" x14ac:dyDescent="0.2">
      <c r="H221" s="33"/>
      <c r="I221" s="33"/>
      <c r="K221" s="5"/>
    </row>
    <row r="222" spans="8:11" x14ac:dyDescent="0.2">
      <c r="H222" s="33"/>
      <c r="I222" s="33"/>
      <c r="K222" s="5"/>
    </row>
    <row r="223" spans="8:11" x14ac:dyDescent="0.2">
      <c r="H223" s="33"/>
      <c r="I223" s="33"/>
      <c r="K223" s="5"/>
    </row>
    <row r="224" spans="8:11" x14ac:dyDescent="0.2">
      <c r="H224" s="33"/>
      <c r="I224" s="33"/>
      <c r="K224" s="5"/>
    </row>
    <row r="225" spans="8:11" x14ac:dyDescent="0.2">
      <c r="H225" s="33"/>
      <c r="I225" s="33"/>
      <c r="K225" s="5"/>
    </row>
    <row r="226" spans="8:11" x14ac:dyDescent="0.2">
      <c r="H226" s="33"/>
      <c r="I226" s="33"/>
      <c r="K226" s="5"/>
    </row>
    <row r="227" spans="8:11" x14ac:dyDescent="0.2">
      <c r="H227" s="33"/>
      <c r="I227" s="33"/>
      <c r="K227" s="5"/>
    </row>
    <row r="228" spans="8:11" x14ac:dyDescent="0.2">
      <c r="H228" s="33"/>
      <c r="I228" s="33"/>
      <c r="K228" s="5"/>
    </row>
    <row r="229" spans="8:11" x14ac:dyDescent="0.2">
      <c r="H229" s="33"/>
      <c r="I229" s="33"/>
      <c r="K229" s="5"/>
    </row>
    <row r="230" spans="8:11" x14ac:dyDescent="0.2">
      <c r="H230" s="33"/>
      <c r="I230" s="33"/>
      <c r="K230" s="5"/>
    </row>
    <row r="231" spans="8:11" x14ac:dyDescent="0.2">
      <c r="H231" s="33"/>
      <c r="I231" s="33"/>
      <c r="K231" s="5"/>
    </row>
    <row r="232" spans="8:11" x14ac:dyDescent="0.2">
      <c r="H232" s="33"/>
      <c r="I232" s="33"/>
      <c r="K232" s="5"/>
    </row>
    <row r="233" spans="8:11" x14ac:dyDescent="0.2">
      <c r="H233" s="33"/>
      <c r="I233" s="33"/>
      <c r="K233" s="5"/>
    </row>
    <row r="234" spans="8:11" x14ac:dyDescent="0.2">
      <c r="H234" s="33"/>
      <c r="I234" s="33"/>
      <c r="K234" s="5"/>
    </row>
    <row r="235" spans="8:11" x14ac:dyDescent="0.2">
      <c r="H235" s="33"/>
      <c r="I235" s="33"/>
      <c r="K235" s="5"/>
    </row>
    <row r="236" spans="8:11" x14ac:dyDescent="0.2">
      <c r="H236" s="33"/>
      <c r="I236" s="33"/>
      <c r="K236" s="5"/>
    </row>
    <row r="237" spans="8:11" x14ac:dyDescent="0.2">
      <c r="H237" s="33"/>
      <c r="I237" s="33"/>
      <c r="K237" s="5"/>
    </row>
    <row r="238" spans="8:11" x14ac:dyDescent="0.2">
      <c r="H238" s="33"/>
      <c r="I238" s="33"/>
      <c r="K238" s="5"/>
    </row>
    <row r="239" spans="8:11" x14ac:dyDescent="0.2">
      <c r="H239" s="33"/>
      <c r="I239" s="33"/>
      <c r="K239" s="5"/>
    </row>
    <row r="240" spans="8:11" x14ac:dyDescent="0.2">
      <c r="H240" s="33"/>
      <c r="I240" s="33"/>
      <c r="K240" s="5"/>
    </row>
    <row r="241" spans="8:11" x14ac:dyDescent="0.2">
      <c r="H241" s="33"/>
      <c r="I241" s="33"/>
      <c r="K241" s="5"/>
    </row>
    <row r="242" spans="8:11" x14ac:dyDescent="0.2">
      <c r="H242" s="33"/>
      <c r="I242" s="33"/>
      <c r="K242" s="5"/>
    </row>
    <row r="243" spans="8:11" x14ac:dyDescent="0.2">
      <c r="H243" s="33"/>
      <c r="I243" s="33"/>
      <c r="K243" s="5"/>
    </row>
    <row r="244" spans="8:11" x14ac:dyDescent="0.2">
      <c r="H244" s="33"/>
      <c r="I244" s="33"/>
      <c r="K244" s="5"/>
    </row>
    <row r="245" spans="8:11" x14ac:dyDescent="0.2">
      <c r="H245" s="33"/>
      <c r="I245" s="33"/>
      <c r="K245" s="5"/>
    </row>
    <row r="246" spans="8:11" x14ac:dyDescent="0.2">
      <c r="H246" s="33"/>
      <c r="I246" s="33"/>
      <c r="K246" s="5"/>
    </row>
    <row r="247" spans="8:11" x14ac:dyDescent="0.2">
      <c r="H247" s="33"/>
      <c r="I247" s="33"/>
      <c r="K247" s="5"/>
    </row>
    <row r="248" spans="8:11" x14ac:dyDescent="0.2">
      <c r="H248" s="33"/>
      <c r="I248" s="33"/>
      <c r="K248" s="5"/>
    </row>
    <row r="249" spans="8:11" x14ac:dyDescent="0.2">
      <c r="H249" s="33"/>
      <c r="I249" s="33"/>
      <c r="K249" s="5"/>
    </row>
    <row r="250" spans="8:11" x14ac:dyDescent="0.2">
      <c r="H250" s="33"/>
      <c r="I250" s="33"/>
      <c r="K250" s="5"/>
    </row>
    <row r="251" spans="8:11" x14ac:dyDescent="0.2">
      <c r="H251" s="33"/>
      <c r="I251" s="33"/>
      <c r="K251" s="5"/>
    </row>
    <row r="252" spans="8:11" x14ac:dyDescent="0.2">
      <c r="H252" s="33"/>
      <c r="I252" s="33"/>
      <c r="K252" s="5"/>
    </row>
    <row r="253" spans="8:11" x14ac:dyDescent="0.2">
      <c r="H253" s="33"/>
      <c r="I253" s="33"/>
      <c r="K253" s="5"/>
    </row>
    <row r="254" spans="8:11" x14ac:dyDescent="0.2">
      <c r="H254" s="33"/>
      <c r="I254" s="33"/>
      <c r="K254" s="5"/>
    </row>
    <row r="255" spans="8:11" x14ac:dyDescent="0.2">
      <c r="H255" s="33"/>
      <c r="I255" s="33"/>
      <c r="K255" s="5"/>
    </row>
    <row r="256" spans="8:11" x14ac:dyDescent="0.2">
      <c r="H256" s="33"/>
      <c r="I256" s="33"/>
      <c r="K256" s="5"/>
    </row>
    <row r="257" spans="8:11" x14ac:dyDescent="0.2">
      <c r="H257" s="33"/>
      <c r="I257" s="33"/>
      <c r="K257" s="5"/>
    </row>
    <row r="258" spans="8:11" x14ac:dyDescent="0.2">
      <c r="H258" s="33"/>
      <c r="I258" s="33"/>
      <c r="K258" s="5"/>
    </row>
    <row r="259" spans="8:11" x14ac:dyDescent="0.2">
      <c r="H259" s="33"/>
      <c r="I259" s="33"/>
      <c r="K259" s="5"/>
    </row>
    <row r="260" spans="8:11" x14ac:dyDescent="0.2">
      <c r="H260" s="33"/>
      <c r="I260" s="33"/>
      <c r="K260" s="5"/>
    </row>
    <row r="261" spans="8:11" x14ac:dyDescent="0.2">
      <c r="H261" s="33"/>
      <c r="I261" s="33"/>
      <c r="K261" s="5"/>
    </row>
    <row r="262" spans="8:11" x14ac:dyDescent="0.2">
      <c r="H262" s="33"/>
      <c r="I262" s="33"/>
      <c r="K262" s="5"/>
    </row>
    <row r="263" spans="8:11" x14ac:dyDescent="0.2">
      <c r="H263" s="33"/>
      <c r="I263" s="33"/>
      <c r="K263" s="5"/>
    </row>
    <row r="264" spans="8:11" x14ac:dyDescent="0.2">
      <c r="H264" s="33"/>
      <c r="I264" s="33"/>
      <c r="K264" s="5"/>
    </row>
    <row r="265" spans="8:11" x14ac:dyDescent="0.2">
      <c r="H265" s="33"/>
      <c r="I265" s="33"/>
      <c r="K265" s="5"/>
    </row>
    <row r="266" spans="8:11" x14ac:dyDescent="0.2">
      <c r="H266" s="33"/>
      <c r="I266" s="33"/>
      <c r="K266" s="5"/>
    </row>
    <row r="267" spans="8:11" x14ac:dyDescent="0.2">
      <c r="H267" s="33"/>
      <c r="I267" s="33"/>
      <c r="K267" s="5"/>
    </row>
    <row r="268" spans="8:11" x14ac:dyDescent="0.2">
      <c r="H268" s="33"/>
      <c r="I268" s="33"/>
      <c r="K268" s="5"/>
    </row>
    <row r="269" spans="8:11" x14ac:dyDescent="0.2">
      <c r="H269" s="33"/>
      <c r="I269" s="33"/>
      <c r="K269" s="5"/>
    </row>
    <row r="270" spans="8:11" x14ac:dyDescent="0.2">
      <c r="H270" s="33"/>
      <c r="I270" s="33"/>
      <c r="K270" s="5"/>
    </row>
    <row r="271" spans="8:11" x14ac:dyDescent="0.2">
      <c r="H271" s="33"/>
      <c r="I271" s="33"/>
      <c r="K271" s="5"/>
    </row>
    <row r="272" spans="8:11" x14ac:dyDescent="0.2">
      <c r="H272" s="33"/>
      <c r="I272" s="33"/>
      <c r="K272" s="5"/>
    </row>
    <row r="273" spans="8:11" x14ac:dyDescent="0.2">
      <c r="H273" s="33"/>
      <c r="I273" s="33"/>
      <c r="K273" s="5"/>
    </row>
    <row r="274" spans="8:11" x14ac:dyDescent="0.2">
      <c r="H274" s="33"/>
      <c r="I274" s="33"/>
      <c r="K274" s="5"/>
    </row>
    <row r="275" spans="8:11" x14ac:dyDescent="0.2">
      <c r="H275" s="33"/>
      <c r="I275" s="33"/>
      <c r="K275" s="5"/>
    </row>
    <row r="276" spans="8:11" x14ac:dyDescent="0.2">
      <c r="H276" s="33"/>
      <c r="I276" s="33"/>
      <c r="K276" s="5"/>
    </row>
    <row r="277" spans="8:11" x14ac:dyDescent="0.2">
      <c r="H277" s="33"/>
      <c r="I277" s="33"/>
      <c r="K277" s="5"/>
    </row>
    <row r="278" spans="8:11" x14ac:dyDescent="0.2">
      <c r="H278" s="33"/>
      <c r="I278" s="33"/>
      <c r="K278" s="5"/>
    </row>
    <row r="279" spans="8:11" x14ac:dyDescent="0.2">
      <c r="H279" s="33"/>
      <c r="I279" s="33"/>
      <c r="K279" s="5"/>
    </row>
    <row r="280" spans="8:11" x14ac:dyDescent="0.2">
      <c r="H280" s="33"/>
      <c r="I280" s="33"/>
      <c r="K280" s="5"/>
    </row>
    <row r="281" spans="8:11" x14ac:dyDescent="0.2">
      <c r="H281" s="33"/>
      <c r="I281" s="33"/>
      <c r="K281" s="5"/>
    </row>
    <row r="282" spans="8:11" x14ac:dyDescent="0.2">
      <c r="H282" s="33"/>
      <c r="I282" s="33"/>
      <c r="K282" s="5"/>
    </row>
    <row r="283" spans="8:11" x14ac:dyDescent="0.2">
      <c r="H283" s="33"/>
      <c r="I283" s="33"/>
      <c r="K283" s="5"/>
    </row>
    <row r="284" spans="8:11" x14ac:dyDescent="0.2">
      <c r="H284" s="33"/>
      <c r="I284" s="33"/>
      <c r="K284" s="5"/>
    </row>
    <row r="285" spans="8:11" x14ac:dyDescent="0.2">
      <c r="H285" s="33"/>
      <c r="I285" s="33"/>
      <c r="K285" s="5"/>
    </row>
    <row r="286" spans="8:11" x14ac:dyDescent="0.2">
      <c r="H286" s="33"/>
      <c r="I286" s="33"/>
      <c r="K286" s="5"/>
    </row>
    <row r="287" spans="8:11" x14ac:dyDescent="0.2">
      <c r="H287" s="33"/>
      <c r="I287" s="33"/>
      <c r="K287" s="5"/>
    </row>
    <row r="288" spans="8:11" x14ac:dyDescent="0.2">
      <c r="H288" s="33"/>
      <c r="I288" s="33"/>
      <c r="K288" s="5"/>
    </row>
    <row r="289" spans="8:11" x14ac:dyDescent="0.2">
      <c r="H289" s="33"/>
      <c r="I289" s="33"/>
      <c r="K289" s="5"/>
    </row>
    <row r="290" spans="8:11" x14ac:dyDescent="0.2">
      <c r="H290" s="33"/>
      <c r="I290" s="33"/>
      <c r="K290" s="5"/>
    </row>
    <row r="291" spans="8:11" x14ac:dyDescent="0.2">
      <c r="H291" s="33"/>
      <c r="I291" s="33"/>
      <c r="K291" s="5"/>
    </row>
    <row r="292" spans="8:11" x14ac:dyDescent="0.2">
      <c r="H292" s="33"/>
      <c r="I292" s="33"/>
      <c r="K292" s="5"/>
    </row>
    <row r="293" spans="8:11" x14ac:dyDescent="0.2">
      <c r="H293" s="33"/>
      <c r="I293" s="33"/>
      <c r="K293" s="5"/>
    </row>
    <row r="294" spans="8:11" x14ac:dyDescent="0.2">
      <c r="H294" s="33"/>
      <c r="I294" s="33"/>
      <c r="K294" s="5"/>
    </row>
    <row r="295" spans="8:11" x14ac:dyDescent="0.2">
      <c r="H295" s="33"/>
      <c r="I295" s="33"/>
      <c r="K295" s="5"/>
    </row>
    <row r="296" spans="8:11" x14ac:dyDescent="0.2">
      <c r="H296" s="33"/>
      <c r="I296" s="33"/>
      <c r="K296" s="5"/>
    </row>
    <row r="297" spans="8:11" x14ac:dyDescent="0.2">
      <c r="H297" s="33"/>
      <c r="I297" s="33"/>
      <c r="K297" s="5"/>
    </row>
    <row r="298" spans="8:11" x14ac:dyDescent="0.2">
      <c r="H298" s="33"/>
      <c r="I298" s="33"/>
      <c r="K298" s="5"/>
    </row>
    <row r="299" spans="8:11" x14ac:dyDescent="0.2">
      <c r="H299" s="33"/>
      <c r="I299" s="33"/>
      <c r="K299" s="5"/>
    </row>
    <row r="300" spans="8:11" x14ac:dyDescent="0.2">
      <c r="H300" s="33"/>
      <c r="I300" s="33"/>
      <c r="K300" s="5"/>
    </row>
    <row r="301" spans="8:11" x14ac:dyDescent="0.2">
      <c r="H301" s="33"/>
      <c r="I301" s="33"/>
      <c r="K301" s="5"/>
    </row>
    <row r="302" spans="8:11" x14ac:dyDescent="0.2">
      <c r="H302" s="33"/>
      <c r="I302" s="33"/>
      <c r="K302" s="5"/>
    </row>
    <row r="303" spans="8:11" x14ac:dyDescent="0.2">
      <c r="H303" s="33"/>
      <c r="I303" s="33"/>
      <c r="K303" s="5"/>
    </row>
    <row r="304" spans="8:11" x14ac:dyDescent="0.2">
      <c r="H304" s="33"/>
      <c r="I304" s="33"/>
      <c r="K304" s="5"/>
    </row>
    <row r="305" spans="8:11" x14ac:dyDescent="0.2">
      <c r="H305" s="33"/>
      <c r="I305" s="33"/>
      <c r="K305" s="5"/>
    </row>
    <row r="306" spans="8:11" x14ac:dyDescent="0.2">
      <c r="H306" s="33"/>
      <c r="I306" s="33"/>
      <c r="K306" s="5"/>
    </row>
    <row r="307" spans="8:11" x14ac:dyDescent="0.2">
      <c r="H307" s="33"/>
      <c r="I307" s="33"/>
      <c r="K307" s="5"/>
    </row>
    <row r="308" spans="8:11" x14ac:dyDescent="0.2">
      <c r="H308" s="33"/>
      <c r="I308" s="33"/>
      <c r="K308" s="5"/>
    </row>
    <row r="309" spans="8:11" x14ac:dyDescent="0.2">
      <c r="H309" s="33"/>
      <c r="I309" s="33"/>
      <c r="K309" s="5"/>
    </row>
    <row r="310" spans="8:11" x14ac:dyDescent="0.2">
      <c r="H310" s="33"/>
      <c r="I310" s="33"/>
      <c r="K310" s="5"/>
    </row>
    <row r="311" spans="8:11" x14ac:dyDescent="0.2">
      <c r="H311" s="33"/>
      <c r="I311" s="33"/>
      <c r="K311" s="5"/>
    </row>
    <row r="312" spans="8:11" x14ac:dyDescent="0.2">
      <c r="H312" s="33"/>
      <c r="I312" s="33"/>
      <c r="K312" s="5"/>
    </row>
    <row r="313" spans="8:11" x14ac:dyDescent="0.2">
      <c r="H313" s="33"/>
      <c r="I313" s="33"/>
      <c r="K313" s="5"/>
    </row>
    <row r="314" spans="8:11" x14ac:dyDescent="0.2">
      <c r="H314" s="33"/>
      <c r="I314" s="33"/>
      <c r="K314" s="5"/>
    </row>
    <row r="315" spans="8:11" x14ac:dyDescent="0.2">
      <c r="H315" s="33"/>
      <c r="I315" s="33"/>
      <c r="K315" s="5"/>
    </row>
    <row r="316" spans="8:11" x14ac:dyDescent="0.2">
      <c r="H316" s="33"/>
      <c r="I316" s="33"/>
      <c r="K316" s="5"/>
    </row>
    <row r="317" spans="8:11" x14ac:dyDescent="0.2">
      <c r="H317" s="33"/>
      <c r="I317" s="33"/>
      <c r="K317" s="5"/>
    </row>
    <row r="318" spans="8:11" x14ac:dyDescent="0.2">
      <c r="H318" s="33"/>
      <c r="I318" s="33"/>
      <c r="K318" s="5"/>
    </row>
    <row r="319" spans="8:11" x14ac:dyDescent="0.2">
      <c r="H319" s="33"/>
      <c r="I319" s="33"/>
      <c r="K319" s="5"/>
    </row>
    <row r="320" spans="8:11" x14ac:dyDescent="0.2">
      <c r="H320" s="33"/>
      <c r="I320" s="33"/>
      <c r="K320" s="5"/>
    </row>
    <row r="321" spans="8:11" x14ac:dyDescent="0.2">
      <c r="H321" s="33"/>
      <c r="I321" s="33"/>
      <c r="K321" s="5"/>
    </row>
    <row r="322" spans="8:11" x14ac:dyDescent="0.2">
      <c r="H322" s="33"/>
      <c r="I322" s="33"/>
      <c r="K322" s="5"/>
    </row>
    <row r="323" spans="8:11" x14ac:dyDescent="0.2">
      <c r="H323" s="33"/>
      <c r="I323" s="33"/>
      <c r="K323" s="5"/>
    </row>
    <row r="324" spans="8:11" x14ac:dyDescent="0.2">
      <c r="H324" s="33"/>
      <c r="I324" s="33"/>
      <c r="K324" s="5"/>
    </row>
    <row r="325" spans="8:11" x14ac:dyDescent="0.2">
      <c r="H325" s="33"/>
      <c r="I325" s="33"/>
      <c r="K325" s="5"/>
    </row>
    <row r="326" spans="8:11" x14ac:dyDescent="0.2">
      <c r="H326" s="33"/>
      <c r="I326" s="33"/>
      <c r="K326" s="5"/>
    </row>
    <row r="327" spans="8:11" x14ac:dyDescent="0.2">
      <c r="K327" s="5"/>
    </row>
    <row r="328" spans="8:11" x14ac:dyDescent="0.2">
      <c r="K328" s="5"/>
    </row>
    <row r="329" spans="8:11" x14ac:dyDescent="0.2">
      <c r="K329" s="5"/>
    </row>
    <row r="330" spans="8:11" x14ac:dyDescent="0.2">
      <c r="K330" s="5"/>
    </row>
    <row r="331" spans="8:11" x14ac:dyDescent="0.2">
      <c r="K331" s="5"/>
    </row>
    <row r="332" spans="8:11" x14ac:dyDescent="0.2">
      <c r="K332" s="5"/>
    </row>
    <row r="333" spans="8:11" x14ac:dyDescent="0.2">
      <c r="K333" s="5"/>
    </row>
    <row r="334" spans="8:11" x14ac:dyDescent="0.2">
      <c r="K334" s="5"/>
    </row>
    <row r="335" spans="8:11" x14ac:dyDescent="0.2">
      <c r="K335" s="5"/>
    </row>
    <row r="336" spans="8:11" x14ac:dyDescent="0.2">
      <c r="K336" s="5"/>
    </row>
    <row r="337" spans="11:11" x14ac:dyDescent="0.2">
      <c r="K337" s="5"/>
    </row>
    <row r="338" spans="11:11" x14ac:dyDescent="0.2">
      <c r="K338" s="5"/>
    </row>
    <row r="339" spans="11:11" x14ac:dyDescent="0.2">
      <c r="K339" s="5"/>
    </row>
    <row r="340" spans="11:11" x14ac:dyDescent="0.2">
      <c r="K340" s="5"/>
    </row>
    <row r="341" spans="11:11" x14ac:dyDescent="0.2">
      <c r="K341" s="5"/>
    </row>
    <row r="342" spans="11:11" x14ac:dyDescent="0.2">
      <c r="K342" s="5"/>
    </row>
    <row r="343" spans="11:11" x14ac:dyDescent="0.2">
      <c r="K343" s="5"/>
    </row>
    <row r="344" spans="11:11" x14ac:dyDescent="0.2">
      <c r="K344" s="5"/>
    </row>
    <row r="345" spans="11:11" x14ac:dyDescent="0.2">
      <c r="K345" s="5"/>
    </row>
    <row r="346" spans="11:11" x14ac:dyDescent="0.2">
      <c r="K346" s="5"/>
    </row>
    <row r="347" spans="11:11" x14ac:dyDescent="0.2">
      <c r="K347" s="5"/>
    </row>
    <row r="348" spans="11:11" x14ac:dyDescent="0.2">
      <c r="K348" s="5"/>
    </row>
    <row r="349" spans="11:11" x14ac:dyDescent="0.2">
      <c r="K349" s="5"/>
    </row>
    <row r="350" spans="11:11" x14ac:dyDescent="0.2">
      <c r="K350" s="5"/>
    </row>
    <row r="351" spans="11:11" x14ac:dyDescent="0.2">
      <c r="K351" s="5"/>
    </row>
    <row r="352" spans="11:11" x14ac:dyDescent="0.2">
      <c r="K352" s="5"/>
    </row>
    <row r="353" spans="11:11" x14ac:dyDescent="0.2">
      <c r="K353" s="5"/>
    </row>
    <row r="354" spans="11:11" x14ac:dyDescent="0.2">
      <c r="K354" s="5"/>
    </row>
    <row r="355" spans="11:11" x14ac:dyDescent="0.2">
      <c r="K355" s="5"/>
    </row>
    <row r="356" spans="11:11" x14ac:dyDescent="0.2">
      <c r="K356" s="5"/>
    </row>
    <row r="357" spans="11:11" x14ac:dyDescent="0.2">
      <c r="K357" s="5"/>
    </row>
    <row r="358" spans="11:11" x14ac:dyDescent="0.2">
      <c r="K358" s="5"/>
    </row>
    <row r="359" spans="11:11" x14ac:dyDescent="0.2">
      <c r="K359" s="5"/>
    </row>
    <row r="360" spans="11:11" x14ac:dyDescent="0.2">
      <c r="K360" s="5"/>
    </row>
    <row r="361" spans="11:11" x14ac:dyDescent="0.2">
      <c r="K361" s="5"/>
    </row>
    <row r="362" spans="11:11" x14ac:dyDescent="0.2">
      <c r="K362" s="5"/>
    </row>
    <row r="363" spans="11:11" x14ac:dyDescent="0.2">
      <c r="K363" s="5"/>
    </row>
    <row r="364" spans="11:11" x14ac:dyDescent="0.2">
      <c r="K364" s="5"/>
    </row>
    <row r="365" spans="11:11" x14ac:dyDescent="0.2">
      <c r="K365" s="5"/>
    </row>
    <row r="366" spans="11:11" x14ac:dyDescent="0.2">
      <c r="K366" s="5"/>
    </row>
    <row r="367" spans="11:11" x14ac:dyDescent="0.2">
      <c r="K367" s="5"/>
    </row>
    <row r="368" spans="11:11" x14ac:dyDescent="0.2">
      <c r="K368" s="5"/>
    </row>
    <row r="369" spans="11:11" x14ac:dyDescent="0.2">
      <c r="K369" s="5"/>
    </row>
    <row r="370" spans="11:11" x14ac:dyDescent="0.2">
      <c r="K370" s="5"/>
    </row>
    <row r="371" spans="11:11" x14ac:dyDescent="0.2">
      <c r="K371" s="5"/>
    </row>
    <row r="372" spans="11:11" x14ac:dyDescent="0.2">
      <c r="K372" s="5"/>
    </row>
    <row r="373" spans="11:11" x14ac:dyDescent="0.2">
      <c r="K373" s="5"/>
    </row>
    <row r="374" spans="11:11" x14ac:dyDescent="0.2">
      <c r="K374" s="5"/>
    </row>
    <row r="375" spans="11:11" x14ac:dyDescent="0.2">
      <c r="K375" s="5"/>
    </row>
    <row r="376" spans="11:11" x14ac:dyDescent="0.2">
      <c r="K376" s="5"/>
    </row>
    <row r="377" spans="11:11" x14ac:dyDescent="0.2">
      <c r="K377" s="5"/>
    </row>
    <row r="378" spans="11:11" x14ac:dyDescent="0.2">
      <c r="K378" s="5"/>
    </row>
    <row r="379" spans="11:11" x14ac:dyDescent="0.2">
      <c r="K379" s="5"/>
    </row>
    <row r="380" spans="11:11" x14ac:dyDescent="0.2">
      <c r="K380" s="5"/>
    </row>
    <row r="381" spans="11:11" x14ac:dyDescent="0.2">
      <c r="K381" s="5"/>
    </row>
    <row r="382" spans="11:11" x14ac:dyDescent="0.2">
      <c r="K382" s="5"/>
    </row>
    <row r="383" spans="11:11" x14ac:dyDescent="0.2">
      <c r="K383" s="5"/>
    </row>
    <row r="384" spans="11:11" x14ac:dyDescent="0.2">
      <c r="K384" s="5"/>
    </row>
    <row r="385" spans="11:11" x14ac:dyDescent="0.2">
      <c r="K385" s="5"/>
    </row>
    <row r="386" spans="11:11" x14ac:dyDescent="0.2">
      <c r="K386" s="5"/>
    </row>
    <row r="387" spans="11:11" x14ac:dyDescent="0.2">
      <c r="K387" s="5"/>
    </row>
    <row r="388" spans="11:11" x14ac:dyDescent="0.2">
      <c r="K388" s="5"/>
    </row>
    <row r="389" spans="11:11" x14ac:dyDescent="0.2">
      <c r="K389" s="5"/>
    </row>
    <row r="390" spans="11:11" x14ac:dyDescent="0.2">
      <c r="K390" s="5"/>
    </row>
    <row r="391" spans="11:11" x14ac:dyDescent="0.2">
      <c r="K391" s="5"/>
    </row>
    <row r="392" spans="11:11" x14ac:dyDescent="0.2">
      <c r="K392" s="5"/>
    </row>
    <row r="393" spans="11:11" x14ac:dyDescent="0.2">
      <c r="K393" s="5"/>
    </row>
    <row r="394" spans="11:11" x14ac:dyDescent="0.2">
      <c r="K394" s="5"/>
    </row>
    <row r="395" spans="11:11" x14ac:dyDescent="0.2">
      <c r="K395" s="5"/>
    </row>
    <row r="396" spans="11:11" x14ac:dyDescent="0.2">
      <c r="K396" s="5"/>
    </row>
    <row r="397" spans="11:11" x14ac:dyDescent="0.2">
      <c r="K397" s="5"/>
    </row>
    <row r="398" spans="11:11" x14ac:dyDescent="0.2">
      <c r="K398" s="5"/>
    </row>
    <row r="399" spans="11:11" x14ac:dyDescent="0.2">
      <c r="K399" s="5"/>
    </row>
    <row r="400" spans="11:11" x14ac:dyDescent="0.2">
      <c r="K400" s="5"/>
    </row>
    <row r="401" spans="11:11" x14ac:dyDescent="0.2">
      <c r="K401" s="5"/>
    </row>
    <row r="402" spans="11:11" x14ac:dyDescent="0.2">
      <c r="K402" s="5"/>
    </row>
    <row r="403" spans="11:11" x14ac:dyDescent="0.2">
      <c r="K403" s="5"/>
    </row>
    <row r="404" spans="11:11" x14ac:dyDescent="0.2">
      <c r="K404" s="5"/>
    </row>
    <row r="405" spans="11:11" x14ac:dyDescent="0.2">
      <c r="K405" s="5"/>
    </row>
    <row r="406" spans="11:11" x14ac:dyDescent="0.2">
      <c r="K406" s="5"/>
    </row>
    <row r="407" spans="11:11" x14ac:dyDescent="0.2">
      <c r="K407" s="5"/>
    </row>
    <row r="408" spans="11:11" x14ac:dyDescent="0.2">
      <c r="K408" s="5"/>
    </row>
    <row r="409" spans="11:11" x14ac:dyDescent="0.2">
      <c r="K409" s="5"/>
    </row>
    <row r="410" spans="11:11" x14ac:dyDescent="0.2">
      <c r="K410" s="5"/>
    </row>
    <row r="411" spans="11:11" x14ac:dyDescent="0.2">
      <c r="K411" s="5"/>
    </row>
    <row r="412" spans="11:11" x14ac:dyDescent="0.2">
      <c r="K412" s="5"/>
    </row>
    <row r="413" spans="11:11" x14ac:dyDescent="0.2">
      <c r="K413" s="5"/>
    </row>
    <row r="414" spans="11:11" x14ac:dyDescent="0.2">
      <c r="K414" s="5"/>
    </row>
    <row r="415" spans="11:11" x14ac:dyDescent="0.2">
      <c r="K415" s="5"/>
    </row>
    <row r="416" spans="11:11" x14ac:dyDescent="0.2">
      <c r="K416" s="5"/>
    </row>
    <row r="417" spans="11:11" x14ac:dyDescent="0.2">
      <c r="K417" s="5"/>
    </row>
    <row r="418" spans="11:11" x14ac:dyDescent="0.2">
      <c r="K418" s="5"/>
    </row>
    <row r="419" spans="11:11" x14ac:dyDescent="0.2">
      <c r="K419" s="5"/>
    </row>
    <row r="420" spans="11:11" x14ac:dyDescent="0.2">
      <c r="K420" s="5"/>
    </row>
    <row r="421" spans="11:11" x14ac:dyDescent="0.2">
      <c r="K421" s="5"/>
    </row>
    <row r="422" spans="11:11" x14ac:dyDescent="0.2">
      <c r="K422" s="5"/>
    </row>
    <row r="423" spans="11:11" x14ac:dyDescent="0.2">
      <c r="K423" s="5"/>
    </row>
    <row r="424" spans="11:11" x14ac:dyDescent="0.2">
      <c r="K424" s="5"/>
    </row>
    <row r="425" spans="11:11" x14ac:dyDescent="0.2">
      <c r="K425" s="5"/>
    </row>
    <row r="426" spans="11:11" x14ac:dyDescent="0.2">
      <c r="K426" s="5"/>
    </row>
    <row r="427" spans="11:11" x14ac:dyDescent="0.2">
      <c r="K427" s="5"/>
    </row>
    <row r="428" spans="11:11" x14ac:dyDescent="0.2">
      <c r="K428" s="5"/>
    </row>
  </sheetData>
  <mergeCells count="1">
    <mergeCell ref="A1:O1"/>
  </mergeCells>
  <pageMargins left="0.25" right="0.25" top="0.75" bottom="0.75" header="0.3" footer="0.3"/>
  <pageSetup scale="36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80FCDB8E2FBD4EB33AE6AD00D99860" ma:contentTypeVersion="18" ma:contentTypeDescription="Create a new document." ma:contentTypeScope="" ma:versionID="79c0aa8dfe9c34ee4ebaea45cfc73e0d">
  <xsd:schema xmlns:xsd="http://www.w3.org/2001/XMLSchema" xmlns:xs="http://www.w3.org/2001/XMLSchema" xmlns:p="http://schemas.microsoft.com/office/2006/metadata/properties" xmlns:ns2="fcddc9d8-07f0-4c6e-9555-bc209bf316ab" xmlns:ns3="b77aae45-3f23-45ff-9e31-659b8958eb25" targetNamespace="http://schemas.microsoft.com/office/2006/metadata/properties" ma:root="true" ma:fieldsID="8297dc0ce23ca01bdc948ef10a5add00" ns2:_="" ns3:_="">
    <xsd:import namespace="fcddc9d8-07f0-4c6e-9555-bc209bf316ab"/>
    <xsd:import namespace="b77aae45-3f23-45ff-9e31-659b8958eb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dc9d8-07f0-4c6e-9555-bc209bf31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6b2b931-61ea-44b7-9635-72822811f2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aae45-3f23-45ff-9e31-659b8958eb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8b71544-613b-4388-9554-3a6d9b64e4a7}" ma:internalName="TaxCatchAll" ma:showField="CatchAllData" ma:web="b77aae45-3f23-45ff-9e31-659b8958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FA5C6-7449-4ECE-959D-59083E1EC2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5291F-D29D-4B94-BD11-CBB1E6E5E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dc9d8-07f0-4c6e-9555-bc209bf316ab"/>
    <ds:schemaRef ds:uri="b77aae45-3f23-45ff-9e31-659b8958e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Adriana Macias</cp:lastModifiedBy>
  <cp:lastPrinted>2023-10-10T21:57:32Z</cp:lastPrinted>
  <dcterms:created xsi:type="dcterms:W3CDTF">2023-06-21T18:28:24Z</dcterms:created>
  <dcterms:modified xsi:type="dcterms:W3CDTF">2024-01-12T20:34:18Z</dcterms:modified>
</cp:coreProperties>
</file>